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00" yWindow="45" windowWidth="15600" windowHeight="9015"/>
  </bookViews>
  <sheets>
    <sheet name="ESTADISTICAS CSJ" sheetId="4" r:id="rId1"/>
  </sheets>
  <calcPr calcId="124519"/>
</workbook>
</file>

<file path=xl/calcChain.xml><?xml version="1.0" encoding="utf-8"?>
<calcChain xmlns="http://schemas.openxmlformats.org/spreadsheetml/2006/main">
  <c r="H29" i="4"/>
  <c r="E29"/>
  <c r="B29"/>
  <c r="E11" l="1"/>
  <c r="H67" l="1"/>
  <c r="E82"/>
  <c r="B82"/>
  <c r="H56"/>
  <c r="E56"/>
</calcChain>
</file>

<file path=xl/sharedStrings.xml><?xml version="1.0" encoding="utf-8"?>
<sst xmlns="http://schemas.openxmlformats.org/spreadsheetml/2006/main" count="172" uniqueCount="52">
  <si>
    <t>CANTIDAD</t>
  </si>
  <si>
    <t>CAPITAL</t>
  </si>
  <si>
    <t>GUAIRA</t>
  </si>
  <si>
    <t>CANTIDAD DE CAUSAS INGRESADAS EN JUZGADOS DE GARANTIAS</t>
  </si>
  <si>
    <t>ITAPUA</t>
  </si>
  <si>
    <t>CONCEPCION</t>
  </si>
  <si>
    <t>AMAMBAY</t>
  </si>
  <si>
    <t>ALTO PARANA</t>
  </si>
  <si>
    <t>CAAGUAZU</t>
  </si>
  <si>
    <t>ÑEEMBUCU</t>
  </si>
  <si>
    <t>CAAZAPA</t>
  </si>
  <si>
    <t>SAN PEDRO</t>
  </si>
  <si>
    <t>CORDILLERA</t>
  </si>
  <si>
    <t>PTE. HAYES</t>
  </si>
  <si>
    <t xml:space="preserve">CANINDEYU </t>
  </si>
  <si>
    <t>CENTRAL</t>
  </si>
  <si>
    <t>BOQUERON</t>
  </si>
  <si>
    <t>ALTO PARAGUAY</t>
  </si>
  <si>
    <t>TOTAL</t>
  </si>
  <si>
    <t>CANTIDAD DE AMPAROS RESUELTOS</t>
  </si>
  <si>
    <t>CIRCUNSCRIPCION</t>
  </si>
  <si>
    <t>DATOS ESTADISTICOS JUDICIALES</t>
  </si>
  <si>
    <t>CANTIDAD DE CONDENAS DICTADAS</t>
  </si>
  <si>
    <t>CANTIDAD DE MEDIDAS CAUTELARES OTORGADAS POR LOS JUZADOS DE LA NyA</t>
  </si>
  <si>
    <t>SALA CONSTITUCION</t>
  </si>
  <si>
    <t>SALA CIVIL Y COMERCIAL</t>
  </si>
  <si>
    <t>SALA PENAL</t>
  </si>
  <si>
    <t>CORTE SUPERMA DE JUSTICIA</t>
  </si>
  <si>
    <t>CANTIDAD DE LIBERTAD OTORGADAS</t>
  </si>
  <si>
    <t>Violencia Familiar</t>
  </si>
  <si>
    <t>CANTIDAD DE RESOLUCIONES DICTADAS POR SALAS DE LA CSJ</t>
  </si>
  <si>
    <t>PARAGUARI</t>
  </si>
  <si>
    <t xml:space="preserve">MISIONES </t>
  </si>
  <si>
    <t>MISIONES</t>
  </si>
  <si>
    <t>CANTIDAD DE RESOLUCIONES DICTADAS  POR TRIBUNLES DE APELACION</t>
  </si>
  <si>
    <t>Desacato a la Ley de Emergencia Sanitaria Ley Nª 716/96</t>
  </si>
  <si>
    <t>Resistencia</t>
  </si>
  <si>
    <t>Violacion a la Ley 716 Delitos contra el Medioambiente</t>
  </si>
  <si>
    <t>Hurto-Hurto agravado</t>
  </si>
  <si>
    <t>Fuente: Oficina de Estadisticas de todo el País</t>
  </si>
  <si>
    <t>Procesado en fecha: 31 de Marzo del 2020-Direccion de Estadistica Judicial</t>
  </si>
  <si>
    <t>CANTIDAD DE HABEAS CORPUS DICTADOS</t>
  </si>
  <si>
    <t>PERIODO: 12 al 27 de marzo del 2020- Emergencia Sanitaria</t>
  </si>
  <si>
    <t>Con relacion a las garantias constitucionales, se han resuelto un totoal de 23  Amparos y 11 Habeas Corpus, que han sido resueltos por los Juzgados y Tribunales de Turno</t>
  </si>
  <si>
    <t>Los hechos punibles de mayor relevancia son los de Violencia Familiar con un total de 118 expedientes, seguido de la Violancion a la Ley 716/96 delitos contra el Medio ambiente con un total de 86  causas ingresadas,  luego se  encuentra los hechos punibles de hurto-hurto gravado con 85 causas ingresadasm seguido de Resistencia con 65 expedientes y luego el Desacato a la Leu de Emergencia Sanitaria con un totoal de 64 expedientes ingresados</t>
  </si>
  <si>
    <t>PRIMEROS CINCO HECHOS PUNIBLES MAS COMETIDOS</t>
  </si>
  <si>
    <t xml:space="preserve">Los Tribunales de Sentencia de las Circunscripciones Judiciales han decretado 29 condenas por diversos hechos punibles, de donde se destaca a la Circunscripcion de San Pedro con ocho resoluciones. </t>
  </si>
  <si>
    <t>Los Juzgados de Ejecucion, ha otorgado un total de 182 libertades, por compurgamiento y  extincion de la pena.</t>
  </si>
  <si>
    <t>Las medidas cautelares de proteccion resueltas por los Juzgados de la Niñez y Adolescencia  suman treinta a nivel Pais</t>
  </si>
  <si>
    <t>Ciento veinte y siete resoluciones judiciales fueron dictadas por los Tribunales de Apelacion Penal y de la Niñez y Adolescencia</t>
  </si>
  <si>
    <t>La Corte Suprema de Justicia, compuesta por tres Salas, han resuelto un total de diez y seis resoluciones judiciales</t>
  </si>
  <si>
    <t>La cantidad de causas ingresadas en los Juzgados Penales de Garantias de turno, durante el  periodo, es de 680 Expedientes, de los cuales en la Circunscripcion Central tien la mayor cantidad  con 192 expedientes, seguido de Alto Parana con 88 expedientes y Amambay con 70 expedientes</t>
  </si>
</sst>
</file>

<file path=xl/styles.xml><?xml version="1.0" encoding="utf-8"?>
<styleSheet xmlns="http://schemas.openxmlformats.org/spreadsheetml/2006/main">
  <fonts count="12">
    <font>
      <sz val="11"/>
      <color theme="1"/>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sz val="12"/>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i/>
      <sz val="14"/>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9">
    <xf numFmtId="0" fontId="0" fillId="0" borderId="0" xfId="0"/>
    <xf numFmtId="0" fontId="0" fillId="0" borderId="0" xfId="0"/>
    <xf numFmtId="0" fontId="0" fillId="0" borderId="0" xfId="0"/>
    <xf numFmtId="0" fontId="0" fillId="0" borderId="1" xfId="0" applyBorder="1"/>
    <xf numFmtId="0" fontId="1" fillId="0" borderId="0" xfId="0" applyFont="1" applyBorder="1" applyAlignment="1"/>
    <xf numFmtId="0" fontId="3" fillId="0" borderId="0" xfId="0" applyFont="1" applyFill="1" applyBorder="1" applyAlignment="1"/>
    <xf numFmtId="0" fontId="0" fillId="0" borderId="0" xfId="0" applyFill="1"/>
    <xf numFmtId="0" fontId="4" fillId="0" borderId="2" xfId="0" applyFont="1" applyFill="1" applyBorder="1" applyAlignment="1"/>
    <xf numFmtId="0" fontId="1" fillId="0" borderId="2" xfId="0" applyFont="1" applyBorder="1" applyAlignment="1">
      <alignment horizontal="center"/>
    </xf>
    <xf numFmtId="0" fontId="1" fillId="0" borderId="0" xfId="0" applyFont="1" applyBorder="1" applyAlignment="1">
      <alignment horizontal="center"/>
    </xf>
    <xf numFmtId="0" fontId="0" fillId="0" borderId="0" xfId="0" applyBorder="1"/>
    <xf numFmtId="0" fontId="6" fillId="0" borderId="0" xfId="0" applyFont="1" applyBorder="1"/>
    <xf numFmtId="0" fontId="2" fillId="0" borderId="0" xfId="0" applyFont="1" applyBorder="1" applyAlignment="1">
      <alignment wrapText="1"/>
    </xf>
    <xf numFmtId="0" fontId="0" fillId="0" borderId="3" xfId="0" applyFont="1" applyBorder="1" applyAlignment="1">
      <alignment horizontal="left" vertical="top"/>
    </xf>
    <xf numFmtId="0" fontId="0" fillId="0" borderId="0" xfId="0" applyAlignment="1">
      <alignment horizontal="center"/>
    </xf>
    <xf numFmtId="0" fontId="7" fillId="0" borderId="1" xfId="0" applyFont="1" applyBorder="1"/>
    <xf numFmtId="0" fontId="9" fillId="0" borderId="1"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applyAlignment="1">
      <alignment horizontal="center"/>
    </xf>
    <xf numFmtId="0" fontId="7" fillId="2" borderId="1" xfId="0" applyFont="1" applyFill="1" applyBorder="1" applyAlignment="1">
      <alignment horizontal="center" wrapText="1"/>
    </xf>
    <xf numFmtId="0" fontId="7" fillId="3" borderId="1" xfId="0" applyFont="1" applyFill="1" applyBorder="1" applyAlignment="1">
      <alignment horizontal="center"/>
    </xf>
    <xf numFmtId="0" fontId="3" fillId="0" borderId="0" xfId="0" applyFont="1" applyFill="1" applyBorder="1" applyAlignment="1">
      <alignment horizontal="center"/>
    </xf>
    <xf numFmtId="0" fontId="9" fillId="0" borderId="1" xfId="0" applyFont="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0" borderId="1" xfId="0" applyFont="1" applyBorder="1"/>
    <xf numFmtId="0" fontId="8" fillId="0" borderId="1" xfId="0" applyFont="1" applyBorder="1" applyAlignment="1">
      <alignment horizontal="center" wrapText="1"/>
    </xf>
    <xf numFmtId="0" fontId="7" fillId="0" borderId="0" xfId="0" applyFont="1"/>
    <xf numFmtId="0" fontId="7" fillId="0" borderId="1" xfId="0" applyFont="1" applyBorder="1" applyAlignment="1">
      <alignment horizontal="center"/>
    </xf>
    <xf numFmtId="0" fontId="0" fillId="5" borderId="0" xfId="0" applyFill="1"/>
    <xf numFmtId="0" fontId="7" fillId="5" borderId="1" xfId="0" applyFont="1" applyFill="1" applyBorder="1"/>
    <xf numFmtId="0" fontId="0" fillId="5" borderId="1" xfId="0" applyFill="1" applyBorder="1"/>
    <xf numFmtId="0" fontId="0" fillId="5" borderId="0" xfId="0" applyFill="1" applyBorder="1"/>
    <xf numFmtId="0" fontId="0" fillId="5" borderId="0" xfId="0" applyFill="1" applyAlignment="1">
      <alignment horizontal="center"/>
    </xf>
    <xf numFmtId="0" fontId="9" fillId="5" borderId="1" xfId="0" applyFont="1" applyFill="1" applyBorder="1"/>
    <xf numFmtId="0" fontId="9" fillId="5" borderId="1" xfId="0" applyFont="1" applyFill="1" applyBorder="1" applyAlignment="1">
      <alignment horizontal="center"/>
    </xf>
    <xf numFmtId="0" fontId="0" fillId="5" borderId="1" xfId="0" applyFont="1" applyFill="1" applyBorder="1" applyAlignment="1">
      <alignment horizontal="left" vertical="top"/>
    </xf>
    <xf numFmtId="0" fontId="1" fillId="5" borderId="0" xfId="0" applyFont="1" applyFill="1" applyBorder="1" applyAlignment="1">
      <alignment horizontal="center"/>
    </xf>
    <xf numFmtId="0" fontId="1" fillId="5" borderId="1" xfId="0" applyFont="1" applyFill="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vertical="center" wrapText="1"/>
    </xf>
    <xf numFmtId="0" fontId="0" fillId="5" borderId="0" xfId="0" applyFill="1" applyBorder="1" applyAlignment="1">
      <alignment wrapText="1"/>
    </xf>
    <xf numFmtId="0" fontId="0" fillId="5" borderId="0" xfId="0" applyFill="1" applyBorder="1" applyAlignment="1">
      <alignment horizontal="center"/>
    </xf>
    <xf numFmtId="0" fontId="9" fillId="0" borderId="0" xfId="0" applyFont="1" applyBorder="1"/>
    <xf numFmtId="0" fontId="9" fillId="0" borderId="0" xfId="0" applyFont="1" applyBorder="1" applyAlignment="1">
      <alignment horizontal="center"/>
    </xf>
    <xf numFmtId="0" fontId="7" fillId="5" borderId="1" xfId="0" applyFont="1" applyFill="1" applyBorder="1" applyAlignment="1">
      <alignment horizontal="left" vertical="top"/>
    </xf>
    <xf numFmtId="0" fontId="7" fillId="5" borderId="1" xfId="0" applyFont="1" applyFill="1" applyBorder="1" applyAlignment="1">
      <alignment horizontal="center"/>
    </xf>
    <xf numFmtId="0" fontId="7" fillId="5" borderId="3" xfId="0" applyFont="1" applyFill="1" applyBorder="1" applyAlignment="1">
      <alignment horizontal="left" vertical="top"/>
    </xf>
    <xf numFmtId="0" fontId="7" fillId="4" borderId="1" xfId="0" applyFont="1" applyFill="1" applyBorder="1" applyAlignment="1">
      <alignment horizontal="center"/>
    </xf>
    <xf numFmtId="0" fontId="7" fillId="0" borderId="3" xfId="0" applyFont="1" applyBorder="1" applyAlignment="1">
      <alignment horizontal="left" vertical="top"/>
    </xf>
    <xf numFmtId="0" fontId="7" fillId="0" borderId="3" xfId="0" applyFont="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 xfId="0" applyFill="1" applyBorder="1" applyAlignment="1">
      <alignment horizontal="center"/>
    </xf>
    <xf numFmtId="0" fontId="11" fillId="5" borderId="1" xfId="0" applyFont="1" applyFill="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0" fillId="0" borderId="0" xfId="0" applyFont="1" applyAlignment="1">
      <alignment horizontal="center"/>
    </xf>
    <xf numFmtId="0" fontId="2" fillId="0" borderId="0"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1" xfId="0" applyFont="1" applyBorder="1" applyAlignment="1">
      <alignment horizont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1266825</xdr:colOff>
      <xdr:row>0</xdr:row>
      <xdr:rowOff>95250</xdr:rowOff>
    </xdr:from>
    <xdr:to>
      <xdr:col>7</xdr:col>
      <xdr:colOff>1076325</xdr:colOff>
      <xdr:row>4</xdr:row>
      <xdr:rowOff>47625</xdr:rowOff>
    </xdr:to>
    <xdr:pic>
      <xdr:nvPicPr>
        <xdr:cNvPr id="2" name="1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0334625" y="95250"/>
          <a:ext cx="1562100" cy="714375"/>
        </a:xfrm>
        <a:prstGeom prst="rect">
          <a:avLst/>
        </a:prstGeom>
      </xdr:spPr>
    </xdr:pic>
    <xdr:clientData/>
  </xdr:twoCellAnchor>
  <xdr:twoCellAnchor editAs="oneCell">
    <xdr:from>
      <xdr:col>0</xdr:col>
      <xdr:colOff>104774</xdr:colOff>
      <xdr:row>0</xdr:row>
      <xdr:rowOff>123824</xdr:rowOff>
    </xdr:from>
    <xdr:to>
      <xdr:col>1</xdr:col>
      <xdr:colOff>152400</xdr:colOff>
      <xdr:row>4</xdr:row>
      <xdr:rowOff>190499</xdr:rowOff>
    </xdr:to>
    <xdr:pic>
      <xdr:nvPicPr>
        <xdr:cNvPr id="5" name="4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04774" y="123824"/>
          <a:ext cx="1914526" cy="828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5:K91"/>
  <sheetViews>
    <sheetView tabSelected="1" topLeftCell="A7" zoomScale="75" zoomScaleNormal="75" workbookViewId="0">
      <selection activeCell="K12" sqref="K12"/>
    </sheetView>
  </sheetViews>
  <sheetFormatPr baseColWidth="10" defaultRowHeight="15"/>
  <cols>
    <col min="1" max="1" width="28" customWidth="1"/>
    <col min="2" max="2" width="28.85546875" style="14" customWidth="1"/>
    <col min="3" max="3" width="11.7109375" style="2" customWidth="1"/>
    <col min="4" max="4" width="28.140625" style="2" customWidth="1"/>
    <col min="5" max="5" width="25.42578125" style="14" customWidth="1"/>
    <col min="6" max="6" width="13.7109375" style="2" customWidth="1"/>
    <col min="7" max="7" width="26.28515625" customWidth="1"/>
    <col min="8" max="8" width="28.42578125" style="14" customWidth="1"/>
    <col min="9" max="10" width="14" style="2" customWidth="1"/>
    <col min="11" max="11" width="12.42578125" customWidth="1"/>
  </cols>
  <sheetData>
    <row r="5" spans="1:11" s="1" customFormat="1">
      <c r="B5" s="14"/>
      <c r="C5" s="2"/>
      <c r="D5" s="2"/>
      <c r="E5" s="14"/>
      <c r="F5" s="2"/>
      <c r="H5" s="14"/>
      <c r="I5" s="2"/>
      <c r="J5" s="2"/>
    </row>
    <row r="6" spans="1:11" s="2" customFormat="1">
      <c r="B6" s="14"/>
      <c r="E6" s="14"/>
      <c r="H6" s="14"/>
    </row>
    <row r="7" spans="1:11" s="1" customFormat="1" ht="21" customHeight="1">
      <c r="A7" s="73" t="s">
        <v>21</v>
      </c>
      <c r="B7" s="73"/>
      <c r="C7" s="73"/>
      <c r="D7" s="73"/>
      <c r="E7" s="73"/>
      <c r="F7" s="73"/>
      <c r="G7" s="73"/>
      <c r="H7" s="73"/>
      <c r="I7" s="12"/>
      <c r="J7" s="12"/>
      <c r="K7" s="12"/>
    </row>
    <row r="8" spans="1:11" s="6" customFormat="1" ht="15.75">
      <c r="A8" s="7" t="s">
        <v>42</v>
      </c>
      <c r="B8" s="25"/>
      <c r="C8" s="5"/>
      <c r="D8" s="5"/>
      <c r="E8" s="25"/>
      <c r="F8" s="5"/>
      <c r="G8" s="5"/>
      <c r="H8" s="25"/>
      <c r="I8" s="5"/>
      <c r="J8" s="5"/>
      <c r="K8" s="5"/>
    </row>
    <row r="9" spans="1:11" s="2" customFormat="1" ht="15.75">
      <c r="A9" s="8"/>
      <c r="B9" s="9"/>
      <c r="C9" s="9"/>
      <c r="D9" s="9"/>
      <c r="E9" s="9"/>
      <c r="F9" s="4"/>
      <c r="G9" s="4"/>
      <c r="H9" s="9"/>
      <c r="I9" s="4"/>
      <c r="J9" s="4"/>
      <c r="K9" s="4"/>
    </row>
    <row r="10" spans="1:11" s="2" customFormat="1" ht="58.5" customHeight="1">
      <c r="A10" s="17" t="s">
        <v>20</v>
      </c>
      <c r="B10" s="55" t="s">
        <v>3</v>
      </c>
      <c r="C10" s="9"/>
      <c r="D10" s="17" t="s">
        <v>20</v>
      </c>
      <c r="E10" s="55" t="s">
        <v>19</v>
      </c>
      <c r="G10" s="18" t="s">
        <v>20</v>
      </c>
      <c r="H10" s="56" t="s">
        <v>41</v>
      </c>
    </row>
    <row r="11" spans="1:11" s="33" customFormat="1" ht="18.75" customHeight="1">
      <c r="A11" s="40" t="s">
        <v>1</v>
      </c>
      <c r="B11" s="59">
        <v>59</v>
      </c>
      <c r="C11" s="41"/>
      <c r="D11" s="49" t="s">
        <v>1</v>
      </c>
      <c r="E11" s="42">
        <f>6+8</f>
        <v>14</v>
      </c>
      <c r="G11" s="49" t="s">
        <v>1</v>
      </c>
      <c r="H11" s="42">
        <v>8</v>
      </c>
    </row>
    <row r="12" spans="1:11">
      <c r="A12" s="3" t="s">
        <v>2</v>
      </c>
      <c r="B12" s="22">
        <v>14</v>
      </c>
      <c r="C12" s="10"/>
      <c r="D12" s="3" t="s">
        <v>2</v>
      </c>
      <c r="E12" s="22">
        <v>0</v>
      </c>
      <c r="F12"/>
      <c r="G12" s="3" t="s">
        <v>2</v>
      </c>
      <c r="H12" s="22">
        <v>0</v>
      </c>
      <c r="I12"/>
      <c r="J12"/>
    </row>
    <row r="13" spans="1:11">
      <c r="A13" s="3" t="s">
        <v>4</v>
      </c>
      <c r="B13" s="22">
        <v>28</v>
      </c>
      <c r="C13" s="10"/>
      <c r="D13" s="15" t="s">
        <v>4</v>
      </c>
      <c r="E13" s="32">
        <v>1</v>
      </c>
      <c r="G13" s="3" t="s">
        <v>4</v>
      </c>
      <c r="H13" s="22">
        <v>0</v>
      </c>
    </row>
    <row r="14" spans="1:11" s="33" customFormat="1">
      <c r="A14" s="35" t="s">
        <v>5</v>
      </c>
      <c r="B14" s="28">
        <v>37</v>
      </c>
      <c r="C14" s="36"/>
      <c r="D14" s="34" t="s">
        <v>5</v>
      </c>
      <c r="E14" s="50">
        <v>1</v>
      </c>
      <c r="G14" s="35" t="s">
        <v>5</v>
      </c>
      <c r="H14" s="28">
        <v>0</v>
      </c>
    </row>
    <row r="15" spans="1:11">
      <c r="A15" s="3" t="s">
        <v>6</v>
      </c>
      <c r="B15" s="32">
        <v>70</v>
      </c>
      <c r="C15" s="10"/>
      <c r="D15" s="15" t="s">
        <v>6</v>
      </c>
      <c r="E15" s="32">
        <v>2</v>
      </c>
      <c r="G15" s="3" t="s">
        <v>6</v>
      </c>
      <c r="H15" s="22">
        <v>0</v>
      </c>
    </row>
    <row r="16" spans="1:11" s="33" customFormat="1">
      <c r="A16" s="35" t="s">
        <v>7</v>
      </c>
      <c r="B16" s="50">
        <v>88</v>
      </c>
      <c r="C16" s="36"/>
      <c r="D16" s="35" t="s">
        <v>7</v>
      </c>
      <c r="E16" s="28">
        <v>0</v>
      </c>
      <c r="G16" s="34" t="s">
        <v>7</v>
      </c>
      <c r="H16" s="50">
        <v>2</v>
      </c>
    </row>
    <row r="17" spans="1:8" s="33" customFormat="1">
      <c r="A17" s="35" t="s">
        <v>8</v>
      </c>
      <c r="B17" s="28">
        <v>26</v>
      </c>
      <c r="C17" s="36"/>
      <c r="D17" s="35" t="s">
        <v>8</v>
      </c>
      <c r="E17" s="28">
        <v>0</v>
      </c>
      <c r="G17" s="35" t="s">
        <v>8</v>
      </c>
      <c r="H17" s="28">
        <v>0</v>
      </c>
    </row>
    <row r="18" spans="1:8" s="33" customFormat="1">
      <c r="A18" s="35" t="s">
        <v>9</v>
      </c>
      <c r="B18" s="28">
        <v>5</v>
      </c>
      <c r="C18" s="36"/>
      <c r="D18" s="35" t="s">
        <v>9</v>
      </c>
      <c r="E18" s="28">
        <v>0</v>
      </c>
      <c r="G18" s="35" t="s">
        <v>9</v>
      </c>
      <c r="H18" s="28">
        <v>0</v>
      </c>
    </row>
    <row r="19" spans="1:8">
      <c r="A19" s="3" t="s">
        <v>32</v>
      </c>
      <c r="B19" s="22">
        <v>38</v>
      </c>
      <c r="C19" s="10"/>
      <c r="D19" s="3" t="s">
        <v>32</v>
      </c>
      <c r="E19" s="22">
        <v>0</v>
      </c>
      <c r="G19" s="3" t="s">
        <v>32</v>
      </c>
      <c r="H19" s="22">
        <v>0</v>
      </c>
    </row>
    <row r="20" spans="1:8" s="2" customFormat="1">
      <c r="A20" s="3" t="s">
        <v>31</v>
      </c>
      <c r="B20" s="22">
        <v>22</v>
      </c>
      <c r="C20" s="10"/>
      <c r="D20" s="3" t="s">
        <v>31</v>
      </c>
      <c r="E20" s="22">
        <v>0</v>
      </c>
      <c r="G20" s="3" t="s">
        <v>31</v>
      </c>
      <c r="H20" s="22">
        <v>0</v>
      </c>
    </row>
    <row r="21" spans="1:8">
      <c r="A21" s="3" t="s">
        <v>10</v>
      </c>
      <c r="B21" s="22">
        <v>14</v>
      </c>
      <c r="C21" s="10"/>
      <c r="D21" s="3" t="s">
        <v>10</v>
      </c>
      <c r="E21" s="22">
        <v>0</v>
      </c>
      <c r="G21" s="3" t="s">
        <v>10</v>
      </c>
      <c r="H21" s="22">
        <v>0</v>
      </c>
    </row>
    <row r="22" spans="1:8">
      <c r="A22" s="3" t="s">
        <v>11</v>
      </c>
      <c r="B22" s="22">
        <v>39</v>
      </c>
      <c r="C22" s="10"/>
      <c r="D22" s="3" t="s">
        <v>11</v>
      </c>
      <c r="E22" s="22">
        <v>0</v>
      </c>
      <c r="G22" s="3" t="s">
        <v>11</v>
      </c>
      <c r="H22" s="22">
        <v>0</v>
      </c>
    </row>
    <row r="23" spans="1:8">
      <c r="A23" s="3" t="s">
        <v>12</v>
      </c>
      <c r="B23" s="22">
        <v>7</v>
      </c>
      <c r="C23" s="10"/>
      <c r="D23" s="3" t="s">
        <v>12</v>
      </c>
      <c r="E23" s="22">
        <v>0</v>
      </c>
      <c r="G23" s="3" t="s">
        <v>12</v>
      </c>
      <c r="H23" s="22">
        <v>0</v>
      </c>
    </row>
    <row r="24" spans="1:8">
      <c r="A24" s="3" t="s">
        <v>13</v>
      </c>
      <c r="B24" s="28">
        <v>15</v>
      </c>
      <c r="C24" s="10"/>
      <c r="D24" s="15" t="s">
        <v>13</v>
      </c>
      <c r="E24" s="32">
        <v>1</v>
      </c>
      <c r="G24" s="3" t="s">
        <v>13</v>
      </c>
      <c r="H24" s="22">
        <v>0</v>
      </c>
    </row>
    <row r="25" spans="1:8">
      <c r="A25" s="3" t="s">
        <v>14</v>
      </c>
      <c r="B25" s="28">
        <v>22</v>
      </c>
      <c r="C25" s="10"/>
      <c r="D25" s="15" t="s">
        <v>14</v>
      </c>
      <c r="E25" s="32">
        <v>1</v>
      </c>
      <c r="G25" s="3" t="s">
        <v>14</v>
      </c>
      <c r="H25" s="22">
        <v>0</v>
      </c>
    </row>
    <row r="26" spans="1:8" s="33" customFormat="1">
      <c r="A26" s="35" t="s">
        <v>15</v>
      </c>
      <c r="B26" s="50">
        <v>192</v>
      </c>
      <c r="C26" s="36"/>
      <c r="D26" s="34" t="s">
        <v>15</v>
      </c>
      <c r="E26" s="50">
        <v>3</v>
      </c>
      <c r="G26" s="34" t="s">
        <v>15</v>
      </c>
      <c r="H26" s="50">
        <v>1</v>
      </c>
    </row>
    <row r="27" spans="1:8" hidden="1">
      <c r="A27" s="3" t="s">
        <v>16</v>
      </c>
      <c r="B27" s="27"/>
      <c r="C27" s="10"/>
      <c r="D27" s="3" t="s">
        <v>16</v>
      </c>
      <c r="E27" s="27"/>
      <c r="G27" s="3" t="s">
        <v>16</v>
      </c>
      <c r="H27" s="27"/>
    </row>
    <row r="28" spans="1:8" s="33" customFormat="1">
      <c r="A28" s="35" t="s">
        <v>17</v>
      </c>
      <c r="B28" s="28">
        <v>4</v>
      </c>
      <c r="C28" s="36"/>
      <c r="D28" s="35" t="s">
        <v>17</v>
      </c>
      <c r="E28" s="28">
        <v>0</v>
      </c>
      <c r="G28" s="35" t="s">
        <v>17</v>
      </c>
      <c r="H28" s="28">
        <v>0</v>
      </c>
    </row>
    <row r="29" spans="1:8">
      <c r="A29" s="16" t="s">
        <v>18</v>
      </c>
      <c r="B29" s="26">
        <f>SUM(B11:B28)</f>
        <v>680</v>
      </c>
      <c r="C29" s="11"/>
      <c r="D29" s="16" t="s">
        <v>18</v>
      </c>
      <c r="E29" s="26">
        <f>SUM(E11:E28)</f>
        <v>23</v>
      </c>
      <c r="G29" s="16" t="s">
        <v>18</v>
      </c>
      <c r="H29" s="26">
        <f>SUM(H11:H28)</f>
        <v>11</v>
      </c>
    </row>
    <row r="30" spans="1:8" s="2" customFormat="1" ht="15.75" thickBot="1">
      <c r="A30" s="47"/>
      <c r="B30" s="48"/>
      <c r="C30" s="11"/>
      <c r="D30" s="47"/>
      <c r="E30" s="48"/>
      <c r="G30" s="47"/>
      <c r="H30" s="48"/>
    </row>
    <row r="31" spans="1:8" s="2" customFormat="1">
      <c r="A31" s="74" t="s">
        <v>51</v>
      </c>
      <c r="B31" s="75"/>
      <c r="C31" s="11"/>
      <c r="D31" s="74" t="s">
        <v>43</v>
      </c>
      <c r="E31" s="80"/>
      <c r="F31" s="80"/>
      <c r="G31" s="80"/>
      <c r="H31" s="75"/>
    </row>
    <row r="32" spans="1:8" s="2" customFormat="1">
      <c r="A32" s="76"/>
      <c r="B32" s="77"/>
      <c r="C32" s="11"/>
      <c r="D32" s="76"/>
      <c r="E32" s="81"/>
      <c r="F32" s="81"/>
      <c r="G32" s="81"/>
      <c r="H32" s="77"/>
    </row>
    <row r="33" spans="1:10" s="2" customFormat="1" ht="15.75" thickBot="1">
      <c r="A33" s="76"/>
      <c r="B33" s="77"/>
      <c r="C33" s="11"/>
      <c r="D33" s="78"/>
      <c r="E33" s="82"/>
      <c r="F33" s="82"/>
      <c r="G33" s="82"/>
      <c r="H33" s="79"/>
    </row>
    <row r="34" spans="1:10" s="2" customFormat="1" ht="30.75" customHeight="1" thickBot="1">
      <c r="A34" s="78"/>
      <c r="B34" s="79"/>
      <c r="C34" s="11"/>
      <c r="D34" s="47"/>
      <c r="E34" s="48"/>
      <c r="G34" s="47"/>
      <c r="H34" s="48"/>
    </row>
    <row r="35" spans="1:10" s="2" customFormat="1">
      <c r="A35" s="47"/>
      <c r="B35" s="48"/>
      <c r="C35" s="11"/>
      <c r="D35" s="47"/>
      <c r="E35" s="48"/>
      <c r="G35" s="47"/>
      <c r="H35" s="48"/>
    </row>
    <row r="36" spans="1:10">
      <c r="A36" s="2"/>
      <c r="F36"/>
      <c r="G36" s="2"/>
      <c r="I36"/>
      <c r="J36"/>
    </row>
    <row r="37" spans="1:10" ht="30">
      <c r="A37" s="23" t="s">
        <v>45</v>
      </c>
      <c r="B37" s="24" t="s">
        <v>0</v>
      </c>
      <c r="D37" s="19" t="s">
        <v>20</v>
      </c>
      <c r="E37" s="43" t="s">
        <v>22</v>
      </c>
      <c r="F37"/>
      <c r="G37" s="19" t="s">
        <v>20</v>
      </c>
      <c r="H37" s="43" t="s">
        <v>28</v>
      </c>
      <c r="I37"/>
      <c r="J37"/>
    </row>
    <row r="38" spans="1:10" s="33" customFormat="1">
      <c r="A38" s="22" t="s">
        <v>29</v>
      </c>
      <c r="B38" s="3">
        <v>118</v>
      </c>
      <c r="D38" s="51" t="s">
        <v>1</v>
      </c>
      <c r="E38" s="50">
        <v>3</v>
      </c>
      <c r="G38" s="49" t="s">
        <v>1</v>
      </c>
      <c r="H38" s="50">
        <v>138</v>
      </c>
    </row>
    <row r="39" spans="1:10" ht="30">
      <c r="A39" s="57" t="s">
        <v>37</v>
      </c>
      <c r="B39" s="3">
        <v>86</v>
      </c>
      <c r="D39" s="15" t="s">
        <v>2</v>
      </c>
      <c r="E39" s="32">
        <v>1</v>
      </c>
      <c r="F39"/>
      <c r="G39" s="15" t="s">
        <v>2</v>
      </c>
      <c r="H39" s="32">
        <v>1</v>
      </c>
      <c r="I39"/>
      <c r="J39"/>
    </row>
    <row r="40" spans="1:10">
      <c r="A40" s="58" t="s">
        <v>38</v>
      </c>
      <c r="B40" s="3">
        <v>85</v>
      </c>
      <c r="D40" s="3" t="s">
        <v>4</v>
      </c>
      <c r="E40" s="22">
        <v>0</v>
      </c>
      <c r="F40"/>
      <c r="G40" s="15" t="s">
        <v>4</v>
      </c>
      <c r="H40" s="32">
        <v>6</v>
      </c>
      <c r="I40"/>
      <c r="J40"/>
    </row>
    <row r="41" spans="1:10" ht="29.25" customHeight="1">
      <c r="A41" s="58" t="s">
        <v>36</v>
      </c>
      <c r="B41" s="3">
        <v>65</v>
      </c>
      <c r="D41" s="3" t="s">
        <v>5</v>
      </c>
      <c r="E41" s="22"/>
      <c r="F41"/>
      <c r="G41" s="15" t="s">
        <v>5</v>
      </c>
      <c r="H41" s="32">
        <v>3</v>
      </c>
      <c r="I41"/>
      <c r="J41"/>
    </row>
    <row r="42" spans="1:10" ht="47.25">
      <c r="A42" s="30" t="s">
        <v>35</v>
      </c>
      <c r="B42" s="3">
        <v>64</v>
      </c>
      <c r="D42" s="15" t="s">
        <v>6</v>
      </c>
      <c r="E42" s="32">
        <v>3</v>
      </c>
      <c r="F42" s="31"/>
      <c r="G42" s="15" t="s">
        <v>6</v>
      </c>
      <c r="H42" s="32">
        <v>5</v>
      </c>
      <c r="I42"/>
      <c r="J42"/>
    </row>
    <row r="43" spans="1:10" s="33" customFormat="1">
      <c r="A43" s="45"/>
      <c r="B43" s="46"/>
      <c r="D43" s="34" t="s">
        <v>7</v>
      </c>
      <c r="E43" s="50">
        <v>3</v>
      </c>
      <c r="G43" s="34" t="s">
        <v>7</v>
      </c>
      <c r="H43" s="50">
        <v>6</v>
      </c>
    </row>
    <row r="44" spans="1:10" s="33" customFormat="1" ht="15.75" thickBot="1">
      <c r="A44" s="45"/>
      <c r="B44" s="46"/>
      <c r="D44" s="35" t="s">
        <v>8</v>
      </c>
      <c r="E44" s="28">
        <v>0</v>
      </c>
      <c r="G44" s="35" t="s">
        <v>8</v>
      </c>
      <c r="H44" s="28">
        <v>0</v>
      </c>
    </row>
    <row r="45" spans="1:10" s="33" customFormat="1">
      <c r="A45" s="83" t="s">
        <v>44</v>
      </c>
      <c r="B45" s="84"/>
      <c r="D45" s="34" t="s">
        <v>9</v>
      </c>
      <c r="E45" s="50">
        <v>1</v>
      </c>
      <c r="G45" s="35" t="s">
        <v>9</v>
      </c>
      <c r="H45" s="28">
        <v>0</v>
      </c>
    </row>
    <row r="46" spans="1:10">
      <c r="A46" s="85"/>
      <c r="B46" s="86"/>
      <c r="D46" s="3" t="s">
        <v>32</v>
      </c>
      <c r="E46" s="22">
        <v>0</v>
      </c>
      <c r="F46"/>
      <c r="G46" s="3" t="s">
        <v>32</v>
      </c>
      <c r="H46" s="22">
        <v>0</v>
      </c>
      <c r="I46"/>
      <c r="J46"/>
    </row>
    <row r="47" spans="1:10" s="2" customFormat="1">
      <c r="A47" s="85"/>
      <c r="B47" s="86"/>
      <c r="D47" s="3" t="s">
        <v>31</v>
      </c>
      <c r="E47" s="22">
        <v>0</v>
      </c>
      <c r="G47" s="15" t="s">
        <v>31</v>
      </c>
      <c r="H47" s="32">
        <v>1</v>
      </c>
    </row>
    <row r="48" spans="1:10">
      <c r="A48" s="85"/>
      <c r="B48" s="86"/>
      <c r="D48" s="15" t="s">
        <v>10</v>
      </c>
      <c r="E48" s="32">
        <v>1</v>
      </c>
      <c r="F48"/>
      <c r="G48" s="15" t="s">
        <v>10</v>
      </c>
      <c r="H48" s="32">
        <v>2</v>
      </c>
      <c r="I48"/>
      <c r="J48"/>
    </row>
    <row r="49" spans="1:8">
      <c r="A49" s="85"/>
      <c r="B49" s="86"/>
      <c r="D49" s="15" t="s">
        <v>11</v>
      </c>
      <c r="E49" s="32">
        <v>8</v>
      </c>
      <c r="G49" s="15" t="s">
        <v>11</v>
      </c>
      <c r="H49" s="32">
        <v>3</v>
      </c>
    </row>
    <row r="50" spans="1:8">
      <c r="A50" s="85"/>
      <c r="B50" s="86"/>
      <c r="D50" s="15" t="s">
        <v>12</v>
      </c>
      <c r="E50" s="32">
        <v>4</v>
      </c>
      <c r="G50" s="15" t="s">
        <v>12</v>
      </c>
      <c r="H50" s="32">
        <v>2</v>
      </c>
    </row>
    <row r="51" spans="1:8">
      <c r="A51" s="85"/>
      <c r="B51" s="86"/>
      <c r="D51" s="15" t="s">
        <v>13</v>
      </c>
      <c r="E51" s="32">
        <v>2</v>
      </c>
      <c r="G51" s="15" t="s">
        <v>13</v>
      </c>
      <c r="H51" s="32">
        <v>2</v>
      </c>
    </row>
    <row r="52" spans="1:8">
      <c r="A52" s="85"/>
      <c r="B52" s="86"/>
      <c r="D52" s="15" t="s">
        <v>14</v>
      </c>
      <c r="E52" s="32">
        <v>2</v>
      </c>
      <c r="G52" s="15" t="s">
        <v>14</v>
      </c>
      <c r="H52" s="32">
        <v>3</v>
      </c>
    </row>
    <row r="53" spans="1:8" s="33" customFormat="1">
      <c r="A53" s="85"/>
      <c r="B53" s="86"/>
      <c r="D53" s="34" t="s">
        <v>15</v>
      </c>
      <c r="E53" s="50">
        <v>1</v>
      </c>
      <c r="G53" s="34" t="s">
        <v>15</v>
      </c>
      <c r="H53" s="50">
        <v>9</v>
      </c>
    </row>
    <row r="54" spans="1:8" ht="15" hidden="1" customHeight="1">
      <c r="A54" s="85"/>
      <c r="B54" s="86"/>
      <c r="D54" s="3" t="s">
        <v>16</v>
      </c>
      <c r="E54" s="27"/>
      <c r="G54" s="15" t="s">
        <v>16</v>
      </c>
      <c r="H54" s="52"/>
    </row>
    <row r="55" spans="1:8" s="33" customFormat="1" ht="15.75" thickBot="1">
      <c r="A55" s="87"/>
      <c r="B55" s="88"/>
      <c r="D55" s="35" t="s">
        <v>17</v>
      </c>
      <c r="E55" s="28">
        <v>0</v>
      </c>
      <c r="G55" s="34" t="s">
        <v>17</v>
      </c>
      <c r="H55" s="50">
        <v>1</v>
      </c>
    </row>
    <row r="56" spans="1:8">
      <c r="A56" s="47"/>
      <c r="B56" s="48"/>
      <c r="D56" s="16" t="s">
        <v>18</v>
      </c>
      <c r="E56" s="26">
        <f>SUM(E38:E55)</f>
        <v>29</v>
      </c>
      <c r="G56" s="16" t="s">
        <v>18</v>
      </c>
      <c r="H56" s="26">
        <f>SUM(H38:H55)</f>
        <v>182</v>
      </c>
    </row>
    <row r="57" spans="1:8" s="2" customFormat="1" ht="15.75" thickBot="1">
      <c r="A57" s="47"/>
      <c r="B57" s="48"/>
      <c r="D57" s="47"/>
      <c r="E57" s="48"/>
      <c r="G57" s="47"/>
      <c r="H57" s="48"/>
    </row>
    <row r="58" spans="1:8" s="2" customFormat="1" ht="15" customHeight="1">
      <c r="A58" s="47"/>
      <c r="B58" s="48"/>
      <c r="D58" s="74" t="s">
        <v>46</v>
      </c>
      <c r="E58" s="75"/>
      <c r="G58" s="60" t="s">
        <v>47</v>
      </c>
      <c r="H58" s="61"/>
    </row>
    <row r="59" spans="1:8" s="2" customFormat="1">
      <c r="A59" s="47"/>
      <c r="B59" s="48"/>
      <c r="D59" s="76"/>
      <c r="E59" s="77"/>
      <c r="G59" s="62"/>
      <c r="H59" s="63"/>
    </row>
    <row r="60" spans="1:8" s="2" customFormat="1">
      <c r="A60" s="47"/>
      <c r="B60" s="48"/>
      <c r="D60" s="76"/>
      <c r="E60" s="77"/>
      <c r="G60" s="62"/>
      <c r="H60" s="63"/>
    </row>
    <row r="61" spans="1:8" s="2" customFormat="1" ht="15.75" thickBot="1">
      <c r="A61" s="47"/>
      <c r="B61" s="48"/>
      <c r="D61" s="78"/>
      <c r="E61" s="79"/>
      <c r="G61" s="64"/>
      <c r="H61" s="65"/>
    </row>
    <row r="63" spans="1:8" ht="60">
      <c r="A63" s="20" t="s">
        <v>20</v>
      </c>
      <c r="B63" s="43" t="s">
        <v>23</v>
      </c>
      <c r="D63" s="20" t="s">
        <v>20</v>
      </c>
      <c r="E63" s="44" t="s">
        <v>34</v>
      </c>
      <c r="G63" s="21" t="s">
        <v>27</v>
      </c>
      <c r="H63" s="44" t="s">
        <v>30</v>
      </c>
    </row>
    <row r="64" spans="1:8">
      <c r="A64" s="53" t="s">
        <v>1</v>
      </c>
      <c r="B64" s="54">
        <v>8</v>
      </c>
      <c r="C64" s="31"/>
      <c r="D64" s="53" t="s">
        <v>1</v>
      </c>
      <c r="E64" s="54">
        <v>26</v>
      </c>
      <c r="F64" s="31"/>
      <c r="G64" s="13" t="s">
        <v>24</v>
      </c>
      <c r="H64" s="54">
        <v>5</v>
      </c>
    </row>
    <row r="65" spans="1:8">
      <c r="A65" s="3" t="s">
        <v>2</v>
      </c>
      <c r="B65" s="22">
        <v>0</v>
      </c>
      <c r="D65" s="15" t="s">
        <v>2</v>
      </c>
      <c r="E65" s="32">
        <v>14</v>
      </c>
      <c r="G65" s="29" t="s">
        <v>25</v>
      </c>
      <c r="H65" s="22">
        <v>4</v>
      </c>
    </row>
    <row r="66" spans="1:8">
      <c r="A66" s="15" t="s">
        <v>4</v>
      </c>
      <c r="B66" s="32">
        <v>2</v>
      </c>
      <c r="D66" s="15" t="s">
        <v>4</v>
      </c>
      <c r="E66" s="32">
        <v>3</v>
      </c>
      <c r="G66" s="29" t="s">
        <v>26</v>
      </c>
      <c r="H66" s="22">
        <v>7</v>
      </c>
    </row>
    <row r="67" spans="1:8" s="33" customFormat="1">
      <c r="A67" s="34" t="s">
        <v>5</v>
      </c>
      <c r="B67" s="50">
        <v>3</v>
      </c>
      <c r="D67" s="34" t="s">
        <v>5</v>
      </c>
      <c r="E67" s="50">
        <v>7</v>
      </c>
      <c r="G67" s="38" t="s">
        <v>18</v>
      </c>
      <c r="H67" s="39">
        <f>SUM(H64:H66)</f>
        <v>16</v>
      </c>
    </row>
    <row r="68" spans="1:8">
      <c r="A68" s="15" t="s">
        <v>6</v>
      </c>
      <c r="B68" s="32">
        <v>1</v>
      </c>
      <c r="D68" s="15" t="s">
        <v>6</v>
      </c>
      <c r="E68" s="32">
        <v>3</v>
      </c>
    </row>
    <row r="69" spans="1:8" s="33" customFormat="1" ht="15.75" thickBot="1">
      <c r="A69" s="34" t="s">
        <v>7</v>
      </c>
      <c r="B69" s="50">
        <v>4</v>
      </c>
      <c r="D69" s="34" t="s">
        <v>7</v>
      </c>
      <c r="E69" s="50">
        <v>13</v>
      </c>
      <c r="H69" s="37"/>
    </row>
    <row r="70" spans="1:8" s="33" customFormat="1">
      <c r="A70" s="35" t="s">
        <v>8</v>
      </c>
      <c r="B70" s="28">
        <v>0</v>
      </c>
      <c r="D70" s="34" t="s">
        <v>8</v>
      </c>
      <c r="E70" s="50">
        <v>1</v>
      </c>
      <c r="G70" s="66" t="s">
        <v>50</v>
      </c>
      <c r="H70" s="67"/>
    </row>
    <row r="71" spans="1:8" s="33" customFormat="1">
      <c r="A71" s="34" t="s">
        <v>9</v>
      </c>
      <c r="B71" s="50">
        <v>1</v>
      </c>
      <c r="D71" s="35" t="s">
        <v>9</v>
      </c>
      <c r="E71" s="28">
        <v>0</v>
      </c>
      <c r="G71" s="68"/>
      <c r="H71" s="69"/>
    </row>
    <row r="72" spans="1:8">
      <c r="A72" s="15" t="s">
        <v>33</v>
      </c>
      <c r="B72" s="32">
        <v>1</v>
      </c>
      <c r="D72" s="15" t="s">
        <v>32</v>
      </c>
      <c r="E72" s="32">
        <v>9</v>
      </c>
      <c r="G72" s="68"/>
      <c r="H72" s="69"/>
    </row>
    <row r="73" spans="1:8" s="2" customFormat="1" ht="15.75" thickBot="1">
      <c r="A73" s="3" t="s">
        <v>31</v>
      </c>
      <c r="B73" s="22">
        <v>0</v>
      </c>
      <c r="D73" s="15" t="s">
        <v>31</v>
      </c>
      <c r="E73" s="32">
        <v>2</v>
      </c>
      <c r="G73" s="70"/>
      <c r="H73" s="71"/>
    </row>
    <row r="74" spans="1:8">
      <c r="A74" s="15" t="s">
        <v>10</v>
      </c>
      <c r="B74" s="32">
        <v>1</v>
      </c>
      <c r="D74" s="15" t="s">
        <v>10</v>
      </c>
      <c r="E74" s="32">
        <v>1</v>
      </c>
    </row>
    <row r="75" spans="1:8">
      <c r="A75" s="15" t="s">
        <v>11</v>
      </c>
      <c r="B75" s="32">
        <v>4</v>
      </c>
      <c r="D75" s="3" t="s">
        <v>11</v>
      </c>
      <c r="E75" s="22">
        <v>0</v>
      </c>
    </row>
    <row r="76" spans="1:8">
      <c r="A76" s="15" t="s">
        <v>12</v>
      </c>
      <c r="B76" s="32">
        <v>1</v>
      </c>
      <c r="D76" s="3" t="s">
        <v>12</v>
      </c>
      <c r="E76" s="22">
        <v>0</v>
      </c>
    </row>
    <row r="77" spans="1:8">
      <c r="A77" s="15" t="s">
        <v>13</v>
      </c>
      <c r="B77" s="32">
        <v>1</v>
      </c>
      <c r="D77" s="15" t="s">
        <v>13</v>
      </c>
      <c r="E77" s="32">
        <v>1</v>
      </c>
    </row>
    <row r="78" spans="1:8">
      <c r="A78" s="15" t="s">
        <v>14</v>
      </c>
      <c r="B78" s="32">
        <v>1</v>
      </c>
      <c r="D78" s="15" t="s">
        <v>14</v>
      </c>
      <c r="E78" s="32">
        <v>3</v>
      </c>
    </row>
    <row r="79" spans="1:8" s="33" customFormat="1">
      <c r="A79" s="34" t="s">
        <v>15</v>
      </c>
      <c r="B79" s="50">
        <v>2</v>
      </c>
      <c r="D79" s="34" t="s">
        <v>15</v>
      </c>
      <c r="E79" s="50">
        <v>44</v>
      </c>
      <c r="H79" s="37"/>
    </row>
    <row r="80" spans="1:8" hidden="1">
      <c r="A80" s="3" t="s">
        <v>16</v>
      </c>
      <c r="B80" s="27"/>
      <c r="D80" s="3" t="s">
        <v>16</v>
      </c>
      <c r="E80" s="27"/>
    </row>
    <row r="81" spans="1:8" s="33" customFormat="1">
      <c r="A81" s="35" t="s">
        <v>17</v>
      </c>
      <c r="B81" s="28">
        <v>0</v>
      </c>
      <c r="D81" s="35" t="s">
        <v>17</v>
      </c>
      <c r="E81" s="28">
        <v>0</v>
      </c>
      <c r="H81" s="37"/>
    </row>
    <row r="82" spans="1:8">
      <c r="A82" s="16" t="s">
        <v>18</v>
      </c>
      <c r="B82" s="26">
        <f>SUM(B64:B81)</f>
        <v>30</v>
      </c>
      <c r="D82" s="16" t="s">
        <v>18</v>
      </c>
      <c r="E82" s="26">
        <f>SUM(E64:E81)</f>
        <v>127</v>
      </c>
    </row>
    <row r="83" spans="1:8" ht="15.75" thickBot="1"/>
    <row r="84" spans="1:8" s="2" customFormat="1">
      <c r="A84" s="60" t="s">
        <v>48</v>
      </c>
      <c r="B84" s="61"/>
      <c r="D84" s="60" t="s">
        <v>49</v>
      </c>
      <c r="E84" s="61"/>
      <c r="H84" s="14"/>
    </row>
    <row r="85" spans="1:8" s="2" customFormat="1">
      <c r="A85" s="62"/>
      <c r="B85" s="63"/>
      <c r="D85" s="62"/>
      <c r="E85" s="63"/>
      <c r="H85" s="14"/>
    </row>
    <row r="86" spans="1:8" s="2" customFormat="1">
      <c r="A86" s="62"/>
      <c r="B86" s="63"/>
      <c r="D86" s="62"/>
      <c r="E86" s="63"/>
      <c r="H86" s="14"/>
    </row>
    <row r="87" spans="1:8" s="2" customFormat="1" ht="15.75" thickBot="1">
      <c r="A87" s="64"/>
      <c r="B87" s="65"/>
      <c r="D87" s="64"/>
      <c r="E87" s="65"/>
      <c r="H87" s="14"/>
    </row>
    <row r="88" spans="1:8" s="2" customFormat="1">
      <c r="B88" s="14"/>
      <c r="E88" s="14"/>
      <c r="H88" s="14"/>
    </row>
    <row r="90" spans="1:8" ht="18.75">
      <c r="A90" s="72" t="s">
        <v>39</v>
      </c>
      <c r="B90" s="72"/>
      <c r="C90" s="72"/>
      <c r="D90" s="72"/>
    </row>
    <row r="91" spans="1:8" ht="18.75">
      <c r="A91" s="72" t="s">
        <v>40</v>
      </c>
      <c r="B91" s="72"/>
      <c r="C91" s="72"/>
      <c r="D91" s="72"/>
    </row>
  </sheetData>
  <mergeCells count="11">
    <mergeCell ref="A7:H7"/>
    <mergeCell ref="A31:B34"/>
    <mergeCell ref="D31:H33"/>
    <mergeCell ref="A45:B55"/>
    <mergeCell ref="D58:E61"/>
    <mergeCell ref="G58:H61"/>
    <mergeCell ref="A84:B87"/>
    <mergeCell ref="D84:E87"/>
    <mergeCell ref="G70:H73"/>
    <mergeCell ref="A91:D91"/>
    <mergeCell ref="A90:D90"/>
  </mergeCells>
  <pageMargins left="0.70866141732283472" right="0.70866141732283472" top="0.74803149606299213" bottom="0.74803149606299213" header="0.31496062992125984" footer="0.31496062992125984"/>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ESTADISTICAS CSJ</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f_lopez</dc:creator>
  <cp:lastModifiedBy>ozap</cp:lastModifiedBy>
  <cp:lastPrinted>2020-02-19T14:51:18Z</cp:lastPrinted>
  <dcterms:created xsi:type="dcterms:W3CDTF">2019-08-19T17:04:53Z</dcterms:created>
  <dcterms:modified xsi:type="dcterms:W3CDTF">2020-04-01T15:29:40Z</dcterms:modified>
</cp:coreProperties>
</file>