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_lopez\Documents\formularios\"/>
    </mc:Choice>
  </mc:AlternateContent>
  <xr:revisionPtr revIDLastSave="0" documentId="13_ncr:1_{454062C8-CD7E-4098-8FFF-F181B6F77522}" xr6:coauthVersionLast="36" xr6:coauthVersionMax="36" xr10:uidLastSave="{00000000-0000-0000-0000-000000000000}"/>
  <bookViews>
    <workbookView xWindow="0" yWindow="0" windowWidth="24000" windowHeight="8625" tabRatio="658" activeTab="3" xr2:uid="{00000000-000D-0000-FFFF-FFFF00000000}"/>
  </bookViews>
  <sheets>
    <sheet name="NOMBRE DE JUZGADO" sheetId="11" r:id="rId1"/>
    <sheet name="CARRERA JUDICIAL" sheetId="10" r:id="rId2"/>
    <sheet name="VALIDACIONES" sheetId="13" state="hidden" r:id="rId3"/>
    <sheet name=" MATRIZ LABORAL" sheetId="1" r:id="rId4"/>
    <sheet name="1er T" sheetId="2" r:id="rId5"/>
    <sheet name="2do T" sheetId="3" r:id="rId6"/>
    <sheet name="3er T" sheetId="4" r:id="rId7"/>
    <sheet name="4to T" sheetId="5" r:id="rId8"/>
    <sheet name="5to T" sheetId="6" r:id="rId9"/>
    <sheet name="6to T" sheetId="7" r:id="rId10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B46" i="1" l="1"/>
  <c r="BB41" i="1"/>
  <c r="BB42" i="1"/>
  <c r="BB43" i="1"/>
  <c r="BB44" i="1"/>
  <c r="BB45" i="1"/>
  <c r="BB40" i="1"/>
  <c r="P8" i="7" l="1"/>
  <c r="B8" i="7"/>
  <c r="P8" i="6"/>
  <c r="B8" i="6"/>
  <c r="P8" i="5"/>
  <c r="B8" i="5"/>
  <c r="P8" i="4"/>
  <c r="B8" i="4"/>
  <c r="P8" i="3"/>
  <c r="B8" i="3"/>
  <c r="B8" i="2"/>
  <c r="P8" i="2"/>
  <c r="O34" i="7" l="1"/>
  <c r="O35" i="7"/>
  <c r="O36" i="7"/>
  <c r="O37" i="7"/>
  <c r="O38" i="7"/>
  <c r="O39" i="7"/>
  <c r="O40" i="7"/>
  <c r="N34" i="7"/>
  <c r="N35" i="7"/>
  <c r="N36" i="7"/>
  <c r="N37" i="7"/>
  <c r="N38" i="7"/>
  <c r="N39" i="7"/>
  <c r="N40" i="7"/>
  <c r="M34" i="7"/>
  <c r="M35" i="7"/>
  <c r="M36" i="7"/>
  <c r="M37" i="7"/>
  <c r="M38" i="7"/>
  <c r="M39" i="7"/>
  <c r="M40" i="7"/>
  <c r="L34" i="7"/>
  <c r="L35" i="7"/>
  <c r="L36" i="7"/>
  <c r="P36" i="7" s="1"/>
  <c r="L37" i="7"/>
  <c r="L38" i="7"/>
  <c r="L39" i="7"/>
  <c r="L40" i="7"/>
  <c r="J34" i="7"/>
  <c r="J35" i="7"/>
  <c r="J36" i="7"/>
  <c r="J37" i="7"/>
  <c r="J38" i="7"/>
  <c r="J39" i="7"/>
  <c r="J40" i="7"/>
  <c r="I34" i="7"/>
  <c r="I35" i="7"/>
  <c r="I36" i="7"/>
  <c r="I37" i="7"/>
  <c r="I38" i="7"/>
  <c r="I39" i="7"/>
  <c r="I40" i="7"/>
  <c r="H34" i="7"/>
  <c r="H35" i="7"/>
  <c r="H36" i="7"/>
  <c r="H37" i="7"/>
  <c r="H38" i="7"/>
  <c r="H39" i="7"/>
  <c r="H40" i="7"/>
  <c r="G34" i="7"/>
  <c r="G35" i="7"/>
  <c r="G36" i="7"/>
  <c r="G37" i="7"/>
  <c r="G38" i="7"/>
  <c r="G39" i="7"/>
  <c r="G40" i="7"/>
  <c r="E34" i="7"/>
  <c r="E35" i="7"/>
  <c r="E36" i="7"/>
  <c r="E37" i="7"/>
  <c r="E38" i="7"/>
  <c r="E39" i="7"/>
  <c r="E40" i="7"/>
  <c r="D34" i="7"/>
  <c r="D35" i="7"/>
  <c r="D36" i="7"/>
  <c r="D37" i="7"/>
  <c r="D38" i="7"/>
  <c r="D39" i="7"/>
  <c r="D40" i="7"/>
  <c r="C34" i="7"/>
  <c r="C35" i="7"/>
  <c r="C36" i="7"/>
  <c r="C37" i="7"/>
  <c r="C38" i="7"/>
  <c r="C39" i="7"/>
  <c r="C40" i="7"/>
  <c r="B34" i="7"/>
  <c r="B35" i="7"/>
  <c r="B36" i="7"/>
  <c r="B37" i="7"/>
  <c r="B38" i="7"/>
  <c r="B39" i="7"/>
  <c r="B40" i="7"/>
  <c r="C30" i="7"/>
  <c r="D30" i="7"/>
  <c r="E30" i="7"/>
  <c r="G30" i="7"/>
  <c r="H30" i="7"/>
  <c r="I30" i="7"/>
  <c r="J30" i="7"/>
  <c r="L30" i="7"/>
  <c r="M30" i="7"/>
  <c r="N30" i="7"/>
  <c r="O30" i="7"/>
  <c r="Q23" i="7"/>
  <c r="Q24" i="7"/>
  <c r="Q25" i="7"/>
  <c r="Q26" i="7"/>
  <c r="Q27" i="7"/>
  <c r="Q28" i="7"/>
  <c r="Q29" i="7"/>
  <c r="P23" i="7"/>
  <c r="P24" i="7"/>
  <c r="P25" i="7"/>
  <c r="P26" i="7"/>
  <c r="P27" i="7"/>
  <c r="P28" i="7"/>
  <c r="P29" i="7"/>
  <c r="K23" i="7"/>
  <c r="K24" i="7"/>
  <c r="K25" i="7"/>
  <c r="K26" i="7"/>
  <c r="K27" i="7"/>
  <c r="K28" i="7"/>
  <c r="K29" i="7"/>
  <c r="F23" i="7"/>
  <c r="F24" i="7"/>
  <c r="F25" i="7"/>
  <c r="F26" i="7"/>
  <c r="F27" i="7"/>
  <c r="F28" i="7"/>
  <c r="F29" i="7"/>
  <c r="Q12" i="7"/>
  <c r="Q13" i="7"/>
  <c r="Q14" i="7"/>
  <c r="Q15" i="7"/>
  <c r="Q16" i="7"/>
  <c r="Q17" i="7"/>
  <c r="Q18" i="7"/>
  <c r="P12" i="7"/>
  <c r="P13" i="7"/>
  <c r="P14" i="7"/>
  <c r="P15" i="7"/>
  <c r="P16" i="7"/>
  <c r="P17" i="7"/>
  <c r="P18" i="7"/>
  <c r="K12" i="7"/>
  <c r="K13" i="7"/>
  <c r="K14" i="7"/>
  <c r="K15" i="7"/>
  <c r="K16" i="7"/>
  <c r="K17" i="7"/>
  <c r="K18" i="7"/>
  <c r="F12" i="7"/>
  <c r="F13" i="7"/>
  <c r="F14" i="7"/>
  <c r="F15" i="7"/>
  <c r="F16" i="7"/>
  <c r="F17" i="7"/>
  <c r="F18" i="7"/>
  <c r="O34" i="6"/>
  <c r="O35" i="6"/>
  <c r="O36" i="6"/>
  <c r="O37" i="6"/>
  <c r="O38" i="6"/>
  <c r="O39" i="6"/>
  <c r="O40" i="6"/>
  <c r="N34" i="6"/>
  <c r="N35" i="6"/>
  <c r="N36" i="6"/>
  <c r="N37" i="6"/>
  <c r="N38" i="6"/>
  <c r="N39" i="6"/>
  <c r="N40" i="6"/>
  <c r="M34" i="6"/>
  <c r="M35" i="6"/>
  <c r="M36" i="6"/>
  <c r="M37" i="6"/>
  <c r="M38" i="6"/>
  <c r="M39" i="6"/>
  <c r="M40" i="6"/>
  <c r="L34" i="6"/>
  <c r="L35" i="6"/>
  <c r="P35" i="6" s="1"/>
  <c r="L36" i="6"/>
  <c r="L37" i="6"/>
  <c r="L38" i="6"/>
  <c r="L39" i="6"/>
  <c r="L40" i="6"/>
  <c r="J34" i="6"/>
  <c r="J35" i="6"/>
  <c r="J36" i="6"/>
  <c r="J37" i="6"/>
  <c r="J38" i="6"/>
  <c r="J39" i="6"/>
  <c r="J40" i="6"/>
  <c r="I34" i="6"/>
  <c r="I35" i="6"/>
  <c r="I36" i="6"/>
  <c r="I37" i="6"/>
  <c r="I38" i="6"/>
  <c r="I39" i="6"/>
  <c r="I40" i="6"/>
  <c r="H34" i="6"/>
  <c r="H35" i="6"/>
  <c r="H36" i="6"/>
  <c r="H37" i="6"/>
  <c r="H38" i="6"/>
  <c r="H39" i="6"/>
  <c r="H40" i="6"/>
  <c r="G34" i="6"/>
  <c r="G35" i="6"/>
  <c r="G36" i="6"/>
  <c r="G37" i="6"/>
  <c r="G38" i="6"/>
  <c r="G39" i="6"/>
  <c r="G40" i="6"/>
  <c r="E34" i="6"/>
  <c r="E35" i="6"/>
  <c r="E36" i="6"/>
  <c r="E37" i="6"/>
  <c r="E38" i="6"/>
  <c r="E39" i="6"/>
  <c r="E40" i="6"/>
  <c r="D34" i="6"/>
  <c r="D35" i="6"/>
  <c r="D36" i="6"/>
  <c r="D37" i="6"/>
  <c r="D38" i="6"/>
  <c r="D39" i="6"/>
  <c r="D40" i="6"/>
  <c r="C34" i="6"/>
  <c r="C35" i="6"/>
  <c r="C36" i="6"/>
  <c r="C37" i="6"/>
  <c r="C38" i="6"/>
  <c r="C39" i="6"/>
  <c r="C40" i="6"/>
  <c r="B34" i="6"/>
  <c r="B35" i="6"/>
  <c r="B36" i="6"/>
  <c r="B37" i="6"/>
  <c r="B38" i="6"/>
  <c r="B39" i="6"/>
  <c r="Q39" i="6" s="1"/>
  <c r="B40" i="6"/>
  <c r="Q23" i="6"/>
  <c r="Q24" i="6"/>
  <c r="Q25" i="6"/>
  <c r="Q26" i="6"/>
  <c r="Q27" i="6"/>
  <c r="Q28" i="6"/>
  <c r="Q29" i="6"/>
  <c r="P23" i="6"/>
  <c r="P24" i="6"/>
  <c r="P25" i="6"/>
  <c r="P26" i="6"/>
  <c r="P27" i="6"/>
  <c r="P28" i="6"/>
  <c r="P29" i="6"/>
  <c r="K23" i="6"/>
  <c r="K24" i="6"/>
  <c r="K25" i="6"/>
  <c r="K26" i="6"/>
  <c r="K27" i="6"/>
  <c r="K28" i="6"/>
  <c r="K29" i="6"/>
  <c r="F23" i="6"/>
  <c r="F24" i="6"/>
  <c r="F25" i="6"/>
  <c r="F26" i="6"/>
  <c r="F27" i="6"/>
  <c r="F28" i="6"/>
  <c r="F29" i="6"/>
  <c r="Q12" i="6"/>
  <c r="Q13" i="6"/>
  <c r="Q14" i="6"/>
  <c r="Q15" i="6"/>
  <c r="Q16" i="6"/>
  <c r="Q17" i="6"/>
  <c r="Q18" i="6"/>
  <c r="P12" i="6"/>
  <c r="P13" i="6"/>
  <c r="P14" i="6"/>
  <c r="P15" i="6"/>
  <c r="P16" i="6"/>
  <c r="P17" i="6"/>
  <c r="P18" i="6"/>
  <c r="K12" i="6"/>
  <c r="K13" i="6"/>
  <c r="K14" i="6"/>
  <c r="K15" i="6"/>
  <c r="K16" i="6"/>
  <c r="K17" i="6"/>
  <c r="K18" i="6"/>
  <c r="C19" i="6"/>
  <c r="D19" i="6"/>
  <c r="E19" i="6"/>
  <c r="G19" i="6"/>
  <c r="H19" i="6"/>
  <c r="I19" i="6"/>
  <c r="J19" i="6"/>
  <c r="L19" i="6"/>
  <c r="M19" i="6"/>
  <c r="N19" i="6"/>
  <c r="O19" i="6"/>
  <c r="F12" i="6"/>
  <c r="F13" i="6"/>
  <c r="F14" i="6"/>
  <c r="F15" i="6"/>
  <c r="F16" i="6"/>
  <c r="F17" i="6"/>
  <c r="F18" i="6"/>
  <c r="O34" i="5"/>
  <c r="O35" i="5"/>
  <c r="O36" i="5"/>
  <c r="O37" i="5"/>
  <c r="O38" i="5"/>
  <c r="O39" i="5"/>
  <c r="O40" i="5"/>
  <c r="N34" i="5"/>
  <c r="N35" i="5"/>
  <c r="N36" i="5"/>
  <c r="N37" i="5"/>
  <c r="N38" i="5"/>
  <c r="N39" i="5"/>
  <c r="N40" i="5"/>
  <c r="M34" i="5"/>
  <c r="M35" i="5"/>
  <c r="M36" i="5"/>
  <c r="M37" i="5"/>
  <c r="M38" i="5"/>
  <c r="M39" i="5"/>
  <c r="M40" i="5"/>
  <c r="L34" i="5"/>
  <c r="L35" i="5"/>
  <c r="L36" i="5"/>
  <c r="L37" i="5"/>
  <c r="L38" i="5"/>
  <c r="L39" i="5"/>
  <c r="L40" i="5"/>
  <c r="H33" i="5"/>
  <c r="I33" i="5"/>
  <c r="J33" i="5"/>
  <c r="H34" i="5"/>
  <c r="I34" i="5"/>
  <c r="J34" i="5"/>
  <c r="H35" i="5"/>
  <c r="I35" i="5"/>
  <c r="J35" i="5"/>
  <c r="H36" i="5"/>
  <c r="I36" i="5"/>
  <c r="J36" i="5"/>
  <c r="H37" i="5"/>
  <c r="I37" i="5"/>
  <c r="J37" i="5"/>
  <c r="H38" i="5"/>
  <c r="I38" i="5"/>
  <c r="J38" i="5"/>
  <c r="H39" i="5"/>
  <c r="I39" i="5"/>
  <c r="J39" i="5"/>
  <c r="H40" i="5"/>
  <c r="I40" i="5"/>
  <c r="J40" i="5"/>
  <c r="G34" i="5"/>
  <c r="G35" i="5"/>
  <c r="G36" i="5"/>
  <c r="G37" i="5"/>
  <c r="G38" i="5"/>
  <c r="G39" i="5"/>
  <c r="G40" i="5"/>
  <c r="E34" i="5"/>
  <c r="E35" i="5"/>
  <c r="E36" i="5"/>
  <c r="E37" i="5"/>
  <c r="E38" i="5"/>
  <c r="E39" i="5"/>
  <c r="E40" i="5"/>
  <c r="D34" i="5"/>
  <c r="D35" i="5"/>
  <c r="D36" i="5"/>
  <c r="D37" i="5"/>
  <c r="D38" i="5"/>
  <c r="D39" i="5"/>
  <c r="D40" i="5"/>
  <c r="C34" i="5"/>
  <c r="C35" i="5"/>
  <c r="C36" i="5"/>
  <c r="C37" i="5"/>
  <c r="C38" i="5"/>
  <c r="C39" i="5"/>
  <c r="C40" i="5"/>
  <c r="B34" i="5"/>
  <c r="B35" i="5"/>
  <c r="B36" i="5"/>
  <c r="B37" i="5"/>
  <c r="B38" i="5"/>
  <c r="B39" i="5"/>
  <c r="B40" i="5"/>
  <c r="C30" i="5"/>
  <c r="D30" i="5"/>
  <c r="E30" i="5"/>
  <c r="G30" i="5"/>
  <c r="H30" i="5"/>
  <c r="I30" i="5"/>
  <c r="J30" i="5"/>
  <c r="L30" i="5"/>
  <c r="M30" i="5"/>
  <c r="N30" i="5"/>
  <c r="O30" i="5"/>
  <c r="Q23" i="5"/>
  <c r="Q24" i="5"/>
  <c r="Q25" i="5"/>
  <c r="Q26" i="5"/>
  <c r="Q27" i="5"/>
  <c r="Q28" i="5"/>
  <c r="Q29" i="5"/>
  <c r="P23" i="5"/>
  <c r="P24" i="5"/>
  <c r="P25" i="5"/>
  <c r="P26" i="5"/>
  <c r="P27" i="5"/>
  <c r="P28" i="5"/>
  <c r="P29" i="5"/>
  <c r="K23" i="5"/>
  <c r="K24" i="5"/>
  <c r="K25" i="5"/>
  <c r="K26" i="5"/>
  <c r="K27" i="5"/>
  <c r="K28" i="5"/>
  <c r="K29" i="5"/>
  <c r="F23" i="5"/>
  <c r="F24" i="5"/>
  <c r="F25" i="5"/>
  <c r="F26" i="5"/>
  <c r="F27" i="5"/>
  <c r="F28" i="5"/>
  <c r="F29" i="5"/>
  <c r="Q12" i="5"/>
  <c r="Q13" i="5"/>
  <c r="Q14" i="5"/>
  <c r="Q15" i="5"/>
  <c r="Q16" i="5"/>
  <c r="Q17" i="5"/>
  <c r="Q18" i="5"/>
  <c r="P12" i="5"/>
  <c r="P13" i="5"/>
  <c r="P14" i="5"/>
  <c r="P15" i="5"/>
  <c r="P16" i="5"/>
  <c r="P17" i="5"/>
  <c r="P18" i="5"/>
  <c r="K12" i="5"/>
  <c r="K13" i="5"/>
  <c r="K14" i="5"/>
  <c r="K15" i="5"/>
  <c r="K16" i="5"/>
  <c r="K17" i="5"/>
  <c r="K18" i="5"/>
  <c r="F12" i="5"/>
  <c r="F13" i="5"/>
  <c r="F14" i="5"/>
  <c r="F15" i="5"/>
  <c r="F16" i="5"/>
  <c r="F17" i="5"/>
  <c r="F18" i="5"/>
  <c r="C19" i="5"/>
  <c r="D19" i="5"/>
  <c r="E19" i="5"/>
  <c r="G19" i="5"/>
  <c r="H19" i="5"/>
  <c r="I19" i="5"/>
  <c r="J19" i="5"/>
  <c r="L19" i="5"/>
  <c r="M19" i="5"/>
  <c r="N19" i="5"/>
  <c r="O19" i="5"/>
  <c r="M33" i="4"/>
  <c r="N33" i="4"/>
  <c r="O33" i="4"/>
  <c r="M34" i="4"/>
  <c r="N34" i="4"/>
  <c r="O34" i="4"/>
  <c r="M35" i="4"/>
  <c r="N35" i="4"/>
  <c r="O35" i="4"/>
  <c r="M36" i="4"/>
  <c r="N36" i="4"/>
  <c r="O36" i="4"/>
  <c r="M37" i="4"/>
  <c r="N37" i="4"/>
  <c r="O37" i="4"/>
  <c r="M38" i="4"/>
  <c r="N38" i="4"/>
  <c r="O38" i="4"/>
  <c r="M39" i="4"/>
  <c r="N39" i="4"/>
  <c r="O39" i="4"/>
  <c r="M40" i="4"/>
  <c r="N40" i="4"/>
  <c r="O40" i="4"/>
  <c r="L34" i="4"/>
  <c r="L35" i="4"/>
  <c r="L36" i="4"/>
  <c r="L37" i="4"/>
  <c r="L38" i="4"/>
  <c r="L39" i="4"/>
  <c r="L40" i="4"/>
  <c r="H33" i="4"/>
  <c r="I33" i="4"/>
  <c r="J33" i="4"/>
  <c r="H34" i="4"/>
  <c r="I34" i="4"/>
  <c r="J34" i="4"/>
  <c r="H35" i="4"/>
  <c r="I35" i="4"/>
  <c r="J35" i="4"/>
  <c r="H36" i="4"/>
  <c r="I36" i="4"/>
  <c r="J36" i="4"/>
  <c r="H37" i="4"/>
  <c r="I37" i="4"/>
  <c r="J37" i="4"/>
  <c r="H38" i="4"/>
  <c r="I38" i="4"/>
  <c r="J38" i="4"/>
  <c r="H39" i="4"/>
  <c r="I39" i="4"/>
  <c r="J39" i="4"/>
  <c r="H40" i="4"/>
  <c r="I40" i="4"/>
  <c r="J40" i="4"/>
  <c r="G34" i="4"/>
  <c r="G35" i="4"/>
  <c r="G36" i="4"/>
  <c r="G37" i="4"/>
  <c r="G38" i="4"/>
  <c r="G39" i="4"/>
  <c r="G40" i="4"/>
  <c r="C33" i="4"/>
  <c r="D33" i="4"/>
  <c r="E33" i="4"/>
  <c r="C34" i="4"/>
  <c r="D34" i="4"/>
  <c r="E34" i="4"/>
  <c r="C35" i="4"/>
  <c r="D35" i="4"/>
  <c r="E35" i="4"/>
  <c r="C36" i="4"/>
  <c r="D36" i="4"/>
  <c r="E36" i="4"/>
  <c r="C37" i="4"/>
  <c r="D37" i="4"/>
  <c r="E37" i="4"/>
  <c r="C38" i="4"/>
  <c r="D38" i="4"/>
  <c r="E38" i="4"/>
  <c r="C39" i="4"/>
  <c r="D39" i="4"/>
  <c r="E39" i="4"/>
  <c r="C40" i="4"/>
  <c r="D40" i="4"/>
  <c r="E40" i="4"/>
  <c r="B34" i="4"/>
  <c r="B35" i="4"/>
  <c r="F35" i="4" s="1"/>
  <c r="B36" i="4"/>
  <c r="B37" i="4"/>
  <c r="B38" i="4"/>
  <c r="B39" i="4"/>
  <c r="B40" i="4"/>
  <c r="C30" i="4"/>
  <c r="D30" i="4"/>
  <c r="E30" i="4"/>
  <c r="G30" i="4"/>
  <c r="H30" i="4"/>
  <c r="I30" i="4"/>
  <c r="J30" i="4"/>
  <c r="L30" i="4"/>
  <c r="M30" i="4"/>
  <c r="N30" i="4"/>
  <c r="O30" i="4"/>
  <c r="Q23" i="4"/>
  <c r="Q24" i="4"/>
  <c r="Q25" i="4"/>
  <c r="Q26" i="4"/>
  <c r="Q27" i="4"/>
  <c r="Q28" i="4"/>
  <c r="Q29" i="4"/>
  <c r="P23" i="4"/>
  <c r="P24" i="4"/>
  <c r="P25" i="4"/>
  <c r="P26" i="4"/>
  <c r="P27" i="4"/>
  <c r="P28" i="4"/>
  <c r="P29" i="4"/>
  <c r="K23" i="4"/>
  <c r="K24" i="4"/>
  <c r="K25" i="4"/>
  <c r="K26" i="4"/>
  <c r="K27" i="4"/>
  <c r="K28" i="4"/>
  <c r="K29" i="4"/>
  <c r="F23" i="4"/>
  <c r="F24" i="4"/>
  <c r="F25" i="4"/>
  <c r="F26" i="4"/>
  <c r="F27" i="4"/>
  <c r="F28" i="4"/>
  <c r="F29" i="4"/>
  <c r="Q12" i="4"/>
  <c r="Q13" i="4"/>
  <c r="Q14" i="4"/>
  <c r="Q15" i="4"/>
  <c r="Q16" i="4"/>
  <c r="Q17" i="4"/>
  <c r="Q18" i="4"/>
  <c r="P12" i="4"/>
  <c r="P13" i="4"/>
  <c r="P14" i="4"/>
  <c r="P15" i="4"/>
  <c r="P16" i="4"/>
  <c r="P17" i="4"/>
  <c r="P18" i="4"/>
  <c r="K12" i="4"/>
  <c r="K13" i="4"/>
  <c r="K14" i="4"/>
  <c r="K15" i="4"/>
  <c r="K16" i="4"/>
  <c r="K17" i="4"/>
  <c r="K18" i="4"/>
  <c r="C19" i="4"/>
  <c r="D19" i="4"/>
  <c r="E19" i="4"/>
  <c r="G19" i="4"/>
  <c r="H19" i="4"/>
  <c r="I19" i="4"/>
  <c r="J19" i="4"/>
  <c r="L19" i="4"/>
  <c r="M19" i="4"/>
  <c r="N19" i="4"/>
  <c r="O19" i="4"/>
  <c r="F12" i="4"/>
  <c r="F13" i="4"/>
  <c r="F14" i="4"/>
  <c r="F15" i="4"/>
  <c r="F16" i="4"/>
  <c r="F17" i="4"/>
  <c r="F18" i="4"/>
  <c r="M33" i="3"/>
  <c r="N33" i="3"/>
  <c r="O33" i="3"/>
  <c r="M34" i="3"/>
  <c r="N34" i="3"/>
  <c r="O34" i="3"/>
  <c r="M35" i="3"/>
  <c r="N35" i="3"/>
  <c r="O35" i="3"/>
  <c r="M36" i="3"/>
  <c r="N36" i="3"/>
  <c r="O36" i="3"/>
  <c r="M37" i="3"/>
  <c r="N37" i="3"/>
  <c r="O37" i="3"/>
  <c r="M38" i="3"/>
  <c r="N38" i="3"/>
  <c r="O38" i="3"/>
  <c r="M39" i="3"/>
  <c r="N39" i="3"/>
  <c r="O39" i="3"/>
  <c r="M40" i="3"/>
  <c r="N40" i="3"/>
  <c r="O40" i="3"/>
  <c r="L34" i="3"/>
  <c r="L35" i="3"/>
  <c r="L36" i="3"/>
  <c r="L37" i="3"/>
  <c r="L38" i="3"/>
  <c r="L39" i="3"/>
  <c r="L40" i="3"/>
  <c r="I33" i="3"/>
  <c r="J33" i="3"/>
  <c r="I34" i="3"/>
  <c r="J34" i="3"/>
  <c r="I35" i="3"/>
  <c r="J35" i="3"/>
  <c r="I36" i="3"/>
  <c r="J36" i="3"/>
  <c r="I37" i="3"/>
  <c r="J37" i="3"/>
  <c r="I38" i="3"/>
  <c r="J38" i="3"/>
  <c r="I39" i="3"/>
  <c r="J39" i="3"/>
  <c r="I40" i="3"/>
  <c r="J40" i="3"/>
  <c r="H33" i="3"/>
  <c r="H34" i="3"/>
  <c r="H35" i="3"/>
  <c r="H36" i="3"/>
  <c r="H37" i="3"/>
  <c r="H38" i="3"/>
  <c r="H39" i="3"/>
  <c r="H40" i="3"/>
  <c r="G34" i="3"/>
  <c r="G35" i="3"/>
  <c r="G36" i="3"/>
  <c r="G37" i="3"/>
  <c r="G38" i="3"/>
  <c r="G39" i="3"/>
  <c r="G40" i="3"/>
  <c r="C33" i="3"/>
  <c r="D33" i="3"/>
  <c r="E33" i="3"/>
  <c r="C34" i="3"/>
  <c r="D34" i="3"/>
  <c r="E34" i="3"/>
  <c r="C35" i="3"/>
  <c r="D35" i="3"/>
  <c r="E35" i="3"/>
  <c r="C36" i="3"/>
  <c r="D36" i="3"/>
  <c r="E36" i="3"/>
  <c r="C37" i="3"/>
  <c r="D37" i="3"/>
  <c r="E37" i="3"/>
  <c r="C38" i="3"/>
  <c r="D38" i="3"/>
  <c r="E38" i="3"/>
  <c r="C39" i="3"/>
  <c r="D39" i="3"/>
  <c r="E39" i="3"/>
  <c r="C40" i="3"/>
  <c r="D40" i="3"/>
  <c r="E40" i="3"/>
  <c r="B34" i="3"/>
  <c r="B35" i="3"/>
  <c r="B36" i="3"/>
  <c r="B37" i="3"/>
  <c r="B38" i="3"/>
  <c r="B39" i="3"/>
  <c r="B40" i="3"/>
  <c r="M30" i="3"/>
  <c r="N30" i="3"/>
  <c r="O30" i="3"/>
  <c r="H30" i="3"/>
  <c r="I30" i="3"/>
  <c r="J30" i="3"/>
  <c r="C30" i="3"/>
  <c r="D30" i="3"/>
  <c r="E30" i="3"/>
  <c r="Q23" i="3"/>
  <c r="Q24" i="3"/>
  <c r="Q25" i="3"/>
  <c r="Q26" i="3"/>
  <c r="Q27" i="3"/>
  <c r="Q28" i="3"/>
  <c r="Q29" i="3"/>
  <c r="P23" i="3"/>
  <c r="P24" i="3"/>
  <c r="P25" i="3"/>
  <c r="P26" i="3"/>
  <c r="P27" i="3"/>
  <c r="P28" i="3"/>
  <c r="P29" i="3"/>
  <c r="K23" i="3"/>
  <c r="K24" i="3"/>
  <c r="K25" i="3"/>
  <c r="K26" i="3"/>
  <c r="K27" i="3"/>
  <c r="K28" i="3"/>
  <c r="K29" i="3"/>
  <c r="F23" i="3"/>
  <c r="F24" i="3"/>
  <c r="F25" i="3"/>
  <c r="F26" i="3"/>
  <c r="F27" i="3"/>
  <c r="F28" i="3"/>
  <c r="F29" i="3"/>
  <c r="Q12" i="3"/>
  <c r="Q13" i="3"/>
  <c r="Q14" i="3"/>
  <c r="Q15" i="3"/>
  <c r="Q16" i="3"/>
  <c r="Q17" i="3"/>
  <c r="Q18" i="3"/>
  <c r="P12" i="3"/>
  <c r="P13" i="3"/>
  <c r="P14" i="3"/>
  <c r="P15" i="3"/>
  <c r="P16" i="3"/>
  <c r="P17" i="3"/>
  <c r="P18" i="3"/>
  <c r="K12" i="3"/>
  <c r="K13" i="3"/>
  <c r="K14" i="3"/>
  <c r="K15" i="3"/>
  <c r="K16" i="3"/>
  <c r="K17" i="3"/>
  <c r="K18" i="3"/>
  <c r="F12" i="3"/>
  <c r="F13" i="3"/>
  <c r="F14" i="3"/>
  <c r="F15" i="3"/>
  <c r="F16" i="3"/>
  <c r="F17" i="3"/>
  <c r="F18" i="3"/>
  <c r="M33" i="2"/>
  <c r="N33" i="2"/>
  <c r="O33" i="2"/>
  <c r="M34" i="2"/>
  <c r="N34" i="2"/>
  <c r="O34" i="2"/>
  <c r="M35" i="2"/>
  <c r="N35" i="2"/>
  <c r="O35" i="2"/>
  <c r="M36" i="2"/>
  <c r="N36" i="2"/>
  <c r="O36" i="2"/>
  <c r="M37" i="2"/>
  <c r="N37" i="2"/>
  <c r="O37" i="2"/>
  <c r="M38" i="2"/>
  <c r="N38" i="2"/>
  <c r="O38" i="2"/>
  <c r="M39" i="2"/>
  <c r="N39" i="2"/>
  <c r="O39" i="2"/>
  <c r="M40" i="2"/>
  <c r="N40" i="2"/>
  <c r="O40" i="2"/>
  <c r="L34" i="2"/>
  <c r="L35" i="2"/>
  <c r="L36" i="2"/>
  <c r="L37" i="2"/>
  <c r="L38" i="2"/>
  <c r="L39" i="2"/>
  <c r="L40" i="2"/>
  <c r="L33" i="2"/>
  <c r="J33" i="2"/>
  <c r="J34" i="2"/>
  <c r="J35" i="2"/>
  <c r="J36" i="2"/>
  <c r="J37" i="2"/>
  <c r="J38" i="2"/>
  <c r="J39" i="2"/>
  <c r="J40" i="2"/>
  <c r="I33" i="2"/>
  <c r="I34" i="2"/>
  <c r="I35" i="2"/>
  <c r="I36" i="2"/>
  <c r="I37" i="2"/>
  <c r="I38" i="2"/>
  <c r="I39" i="2"/>
  <c r="I40" i="2"/>
  <c r="H33" i="2"/>
  <c r="H34" i="2"/>
  <c r="H35" i="2"/>
  <c r="H36" i="2"/>
  <c r="H37" i="2"/>
  <c r="H38" i="2"/>
  <c r="H39" i="2"/>
  <c r="H40" i="2"/>
  <c r="G40" i="2"/>
  <c r="G39" i="2"/>
  <c r="G38" i="2"/>
  <c r="G37" i="2"/>
  <c r="G35" i="2"/>
  <c r="G34" i="2"/>
  <c r="Q23" i="2"/>
  <c r="Q24" i="2"/>
  <c r="Q25" i="2"/>
  <c r="Q26" i="2"/>
  <c r="Q27" i="2"/>
  <c r="Q28" i="2"/>
  <c r="Q29" i="2"/>
  <c r="P23" i="2"/>
  <c r="P24" i="2"/>
  <c r="P25" i="2"/>
  <c r="P26" i="2"/>
  <c r="P27" i="2"/>
  <c r="P28" i="2"/>
  <c r="P29" i="2"/>
  <c r="K23" i="2"/>
  <c r="K24" i="2"/>
  <c r="K25" i="2"/>
  <c r="K26" i="2"/>
  <c r="K27" i="2"/>
  <c r="K28" i="2"/>
  <c r="K29" i="2"/>
  <c r="F23" i="2"/>
  <c r="F24" i="2"/>
  <c r="F25" i="2"/>
  <c r="F26" i="2"/>
  <c r="F27" i="2"/>
  <c r="F28" i="2"/>
  <c r="F29" i="2"/>
  <c r="K39" i="3" l="1"/>
  <c r="K35" i="2"/>
  <c r="Q34" i="3"/>
  <c r="K35" i="3"/>
  <c r="K38" i="4"/>
  <c r="F34" i="5"/>
  <c r="Q39" i="7"/>
  <c r="K35" i="6"/>
  <c r="P39" i="6"/>
  <c r="K36" i="7"/>
  <c r="P40" i="7"/>
  <c r="Q38" i="3"/>
  <c r="F37" i="4"/>
  <c r="P37" i="4"/>
  <c r="P37" i="5"/>
  <c r="Q35" i="6"/>
  <c r="K39" i="6"/>
  <c r="K40" i="2"/>
  <c r="K37" i="3"/>
  <c r="F39" i="4"/>
  <c r="K34" i="4"/>
  <c r="Q35" i="7"/>
  <c r="K39" i="7"/>
  <c r="K38" i="7"/>
  <c r="K34" i="7"/>
  <c r="P39" i="7"/>
  <c r="P35" i="7"/>
  <c r="K37" i="7"/>
  <c r="P38" i="7"/>
  <c r="P34" i="7"/>
  <c r="Q40" i="7"/>
  <c r="Q36" i="7"/>
  <c r="K40" i="7"/>
  <c r="Q38" i="7"/>
  <c r="Q34" i="7"/>
  <c r="P37" i="7"/>
  <c r="Q37" i="7"/>
  <c r="F39" i="7"/>
  <c r="F38" i="7"/>
  <c r="K35" i="7"/>
  <c r="F37" i="7"/>
  <c r="F35" i="7"/>
  <c r="F34" i="7"/>
  <c r="F40" i="7"/>
  <c r="F36" i="7"/>
  <c r="Q38" i="6"/>
  <c r="F34" i="6"/>
  <c r="K38" i="6"/>
  <c r="K34" i="6"/>
  <c r="P38" i="6"/>
  <c r="P34" i="6"/>
  <c r="Q37" i="6"/>
  <c r="K37" i="6"/>
  <c r="P37" i="6"/>
  <c r="Q40" i="6"/>
  <c r="Q36" i="6"/>
  <c r="K40" i="6"/>
  <c r="K36" i="6"/>
  <c r="P40" i="6"/>
  <c r="P36" i="6"/>
  <c r="F38" i="6"/>
  <c r="F37" i="6"/>
  <c r="Q34" i="6"/>
  <c r="F40" i="6"/>
  <c r="F36" i="6"/>
  <c r="F39" i="6"/>
  <c r="F35" i="6"/>
  <c r="F37" i="5"/>
  <c r="P40" i="5"/>
  <c r="P36" i="5"/>
  <c r="F40" i="5"/>
  <c r="F36" i="5"/>
  <c r="P39" i="5"/>
  <c r="P38" i="5"/>
  <c r="P34" i="5"/>
  <c r="K37" i="5"/>
  <c r="Q39" i="5"/>
  <c r="Q35" i="5"/>
  <c r="F39" i="5"/>
  <c r="K40" i="5"/>
  <c r="K36" i="5"/>
  <c r="Q38" i="5"/>
  <c r="K39" i="5"/>
  <c r="K35" i="5"/>
  <c r="K38" i="5"/>
  <c r="K34" i="5"/>
  <c r="H41" i="5"/>
  <c r="Q34" i="5"/>
  <c r="F38" i="5"/>
  <c r="J41" i="5"/>
  <c r="I41" i="5"/>
  <c r="Q37" i="5"/>
  <c r="F35" i="5"/>
  <c r="Q40" i="5"/>
  <c r="Q36" i="5"/>
  <c r="P35" i="5"/>
  <c r="K37" i="4"/>
  <c r="P39" i="4"/>
  <c r="P35" i="4"/>
  <c r="Q40" i="4"/>
  <c r="Q36" i="4"/>
  <c r="P38" i="4"/>
  <c r="P34" i="4"/>
  <c r="D41" i="4"/>
  <c r="K40" i="4"/>
  <c r="K36" i="4"/>
  <c r="J41" i="4"/>
  <c r="F38" i="4"/>
  <c r="F34" i="4"/>
  <c r="Q39" i="4"/>
  <c r="Q35" i="4"/>
  <c r="C41" i="4"/>
  <c r="I41" i="4"/>
  <c r="P40" i="4"/>
  <c r="P36" i="4"/>
  <c r="O41" i="4"/>
  <c r="N41" i="4"/>
  <c r="Q37" i="4"/>
  <c r="E41" i="4"/>
  <c r="K39" i="4"/>
  <c r="K35" i="4"/>
  <c r="H41" i="4"/>
  <c r="M41" i="4"/>
  <c r="F40" i="4"/>
  <c r="F36" i="4"/>
  <c r="Q38" i="4"/>
  <c r="Q34" i="4"/>
  <c r="P39" i="3"/>
  <c r="P35" i="3"/>
  <c r="K38" i="3"/>
  <c r="Q37" i="3"/>
  <c r="E41" i="3"/>
  <c r="F40" i="3"/>
  <c r="F36" i="3"/>
  <c r="D41" i="3"/>
  <c r="K40" i="3"/>
  <c r="K36" i="3"/>
  <c r="P38" i="3"/>
  <c r="P34" i="3"/>
  <c r="K34" i="3"/>
  <c r="Q40" i="3"/>
  <c r="Q36" i="3"/>
  <c r="F39" i="3"/>
  <c r="F35" i="3"/>
  <c r="F38" i="3"/>
  <c r="F34" i="3"/>
  <c r="C41" i="3"/>
  <c r="P37" i="3"/>
  <c r="P40" i="3"/>
  <c r="P36" i="3"/>
  <c r="F37" i="3"/>
  <c r="Q39" i="3"/>
  <c r="Q35" i="3"/>
  <c r="J41" i="2"/>
  <c r="P38" i="2"/>
  <c r="P34" i="2"/>
  <c r="P37" i="2"/>
  <c r="P40" i="2"/>
  <c r="P36" i="2"/>
  <c r="K37" i="2"/>
  <c r="K38" i="2"/>
  <c r="H41" i="2"/>
  <c r="I41" i="2"/>
  <c r="P39" i="2"/>
  <c r="P35" i="2"/>
  <c r="K34" i="2"/>
  <c r="K39" i="2"/>
  <c r="E34" i="2"/>
  <c r="E35" i="2"/>
  <c r="E36" i="2"/>
  <c r="E37" i="2"/>
  <c r="E38" i="2"/>
  <c r="E39" i="2"/>
  <c r="E40" i="2"/>
  <c r="D34" i="2"/>
  <c r="D35" i="2"/>
  <c r="D36" i="2"/>
  <c r="D37" i="2"/>
  <c r="D38" i="2"/>
  <c r="D39" i="2"/>
  <c r="D40" i="2"/>
  <c r="C33" i="2"/>
  <c r="D33" i="2"/>
  <c r="E33" i="2"/>
  <c r="C34" i="2"/>
  <c r="C35" i="2"/>
  <c r="C36" i="2"/>
  <c r="C37" i="2"/>
  <c r="C38" i="2"/>
  <c r="C39" i="2"/>
  <c r="C40" i="2"/>
  <c r="B34" i="2"/>
  <c r="B35" i="2"/>
  <c r="B36" i="2"/>
  <c r="B37" i="2"/>
  <c r="B38" i="2"/>
  <c r="B39" i="2"/>
  <c r="B40" i="2"/>
  <c r="Q12" i="2"/>
  <c r="Q13" i="2"/>
  <c r="Q14" i="2"/>
  <c r="Q15" i="2"/>
  <c r="Q16" i="2"/>
  <c r="Q17" i="2"/>
  <c r="Q18" i="2"/>
  <c r="P12" i="2"/>
  <c r="P13" i="2"/>
  <c r="P14" i="2"/>
  <c r="P15" i="2"/>
  <c r="P16" i="2"/>
  <c r="P17" i="2"/>
  <c r="P18" i="2"/>
  <c r="K12" i="2"/>
  <c r="K13" i="2"/>
  <c r="K14" i="2"/>
  <c r="K15" i="2"/>
  <c r="K16" i="2"/>
  <c r="K17" i="2"/>
  <c r="K18" i="2"/>
  <c r="F12" i="2"/>
  <c r="F13" i="2"/>
  <c r="F14" i="2"/>
  <c r="F15" i="2"/>
  <c r="F16" i="2"/>
  <c r="F17" i="2"/>
  <c r="F18" i="2"/>
  <c r="Q38" i="2" l="1"/>
  <c r="Q34" i="2"/>
  <c r="Q37" i="2"/>
  <c r="E41" i="2"/>
  <c r="F36" i="2"/>
  <c r="D41" i="2"/>
  <c r="F40" i="2"/>
  <c r="Q40" i="2"/>
  <c r="Q39" i="2"/>
  <c r="Q35" i="2"/>
  <c r="C41" i="2"/>
  <c r="F39" i="2"/>
  <c r="F35" i="2"/>
  <c r="F38" i="2"/>
  <c r="F34" i="2"/>
  <c r="F37" i="2"/>
  <c r="AZ61" i="1"/>
  <c r="AZ62" i="1"/>
  <c r="AZ63" i="1"/>
  <c r="AZ64" i="1"/>
  <c r="AZ65" i="1"/>
  <c r="AY61" i="1"/>
  <c r="AY62" i="1"/>
  <c r="AY63" i="1"/>
  <c r="AY64" i="1"/>
  <c r="AY65" i="1"/>
  <c r="AX61" i="1"/>
  <c r="AX62" i="1"/>
  <c r="AX63" i="1"/>
  <c r="AX64" i="1"/>
  <c r="AX65" i="1"/>
  <c r="AW61" i="1"/>
  <c r="AW62" i="1"/>
  <c r="AW63" i="1"/>
  <c r="AW64" i="1"/>
  <c r="AW65" i="1"/>
  <c r="AU61" i="1"/>
  <c r="AU62" i="1"/>
  <c r="AU63" i="1"/>
  <c r="AU64" i="1"/>
  <c r="AU65" i="1"/>
  <c r="AT61" i="1"/>
  <c r="AT62" i="1"/>
  <c r="AT63" i="1"/>
  <c r="AT64" i="1"/>
  <c r="AT65" i="1"/>
  <c r="AS61" i="1"/>
  <c r="AS62" i="1"/>
  <c r="AS63" i="1"/>
  <c r="AS64" i="1"/>
  <c r="AS65" i="1"/>
  <c r="AR61" i="1"/>
  <c r="AR62" i="1"/>
  <c r="AR63" i="1"/>
  <c r="AR64" i="1"/>
  <c r="AR65" i="1"/>
  <c r="AP61" i="1"/>
  <c r="AP62" i="1"/>
  <c r="AP63" i="1"/>
  <c r="AP64" i="1"/>
  <c r="AP65" i="1"/>
  <c r="AO61" i="1"/>
  <c r="AO62" i="1"/>
  <c r="AO63" i="1"/>
  <c r="AO64" i="1"/>
  <c r="AO65" i="1"/>
  <c r="AN61" i="1"/>
  <c r="AN62" i="1"/>
  <c r="AN63" i="1"/>
  <c r="AN64" i="1"/>
  <c r="AN65" i="1"/>
  <c r="AM61" i="1"/>
  <c r="AM62" i="1"/>
  <c r="AM63" i="1"/>
  <c r="AM64" i="1"/>
  <c r="AM65" i="1"/>
  <c r="AX60" i="1"/>
  <c r="AY60" i="1"/>
  <c r="AZ60" i="1"/>
  <c r="AS60" i="1"/>
  <c r="AT60" i="1"/>
  <c r="AU60" i="1"/>
  <c r="AN60" i="1"/>
  <c r="AO60" i="1"/>
  <c r="AP60" i="1"/>
  <c r="AW60" i="1"/>
  <c r="AR60" i="1"/>
  <c r="AM60" i="1"/>
  <c r="AZ51" i="1"/>
  <c r="AZ52" i="1"/>
  <c r="AZ53" i="1"/>
  <c r="AZ54" i="1"/>
  <c r="AZ55" i="1"/>
  <c r="AY51" i="1"/>
  <c r="AY52" i="1"/>
  <c r="AY53" i="1"/>
  <c r="AY54" i="1"/>
  <c r="AY55" i="1"/>
  <c r="AX51" i="1"/>
  <c r="AX52" i="1"/>
  <c r="AX53" i="1"/>
  <c r="AX54" i="1"/>
  <c r="AX55" i="1"/>
  <c r="AW51" i="1"/>
  <c r="AW52" i="1"/>
  <c r="AW53" i="1"/>
  <c r="AW54" i="1"/>
  <c r="AW55" i="1"/>
  <c r="AU51" i="1"/>
  <c r="AU52" i="1"/>
  <c r="AU53" i="1"/>
  <c r="AU54" i="1"/>
  <c r="AU55" i="1"/>
  <c r="AT51" i="1"/>
  <c r="AT52" i="1"/>
  <c r="AT53" i="1"/>
  <c r="AT54" i="1"/>
  <c r="AT55" i="1"/>
  <c r="AS51" i="1"/>
  <c r="AS52" i="1"/>
  <c r="AS53" i="1"/>
  <c r="AS54" i="1"/>
  <c r="AS55" i="1"/>
  <c r="AR51" i="1"/>
  <c r="AR52" i="1"/>
  <c r="AR53" i="1"/>
  <c r="AR54" i="1"/>
  <c r="AR55" i="1"/>
  <c r="AP51" i="1"/>
  <c r="AP52" i="1"/>
  <c r="AP53" i="1"/>
  <c r="AP54" i="1"/>
  <c r="AP55" i="1"/>
  <c r="AO51" i="1"/>
  <c r="AO52" i="1"/>
  <c r="AO53" i="1"/>
  <c r="AO54" i="1"/>
  <c r="AO55" i="1"/>
  <c r="AN51" i="1"/>
  <c r="AN52" i="1"/>
  <c r="AN53" i="1"/>
  <c r="AN54" i="1"/>
  <c r="AN55" i="1"/>
  <c r="AM51" i="1"/>
  <c r="AM52" i="1"/>
  <c r="AM53" i="1"/>
  <c r="AM54" i="1"/>
  <c r="AM55" i="1"/>
  <c r="AX50" i="1"/>
  <c r="AY50" i="1"/>
  <c r="AZ50" i="1"/>
  <c r="AS50" i="1"/>
  <c r="AT50" i="1"/>
  <c r="AU50" i="1"/>
  <c r="AN50" i="1"/>
  <c r="AO50" i="1"/>
  <c r="AP50" i="1"/>
  <c r="AW50" i="1"/>
  <c r="AR50" i="1"/>
  <c r="AM50" i="1"/>
  <c r="D42" i="1"/>
  <c r="AZ21" i="1"/>
  <c r="BA21" i="1" s="1"/>
  <c r="AZ22" i="1"/>
  <c r="BA22" i="1" s="1"/>
  <c r="AZ23" i="1"/>
  <c r="AZ24" i="1"/>
  <c r="BA24" i="1" s="1"/>
  <c r="AZ25" i="1"/>
  <c r="BA25" i="1" s="1"/>
  <c r="AY21" i="1"/>
  <c r="AY22" i="1"/>
  <c r="AY23" i="1"/>
  <c r="AY24" i="1"/>
  <c r="AY25" i="1"/>
  <c r="AX21" i="1"/>
  <c r="AX22" i="1"/>
  <c r="AX23" i="1"/>
  <c r="AX24" i="1"/>
  <c r="AX25" i="1"/>
  <c r="AW21" i="1"/>
  <c r="AW22" i="1"/>
  <c r="AW23" i="1"/>
  <c r="AW24" i="1"/>
  <c r="AW25" i="1"/>
  <c r="AX20" i="1"/>
  <c r="AY20" i="1"/>
  <c r="AZ20" i="1"/>
  <c r="BA20" i="1" s="1"/>
  <c r="AU21" i="1"/>
  <c r="AV21" i="1" s="1"/>
  <c r="AU22" i="1"/>
  <c r="AV22" i="1" s="1"/>
  <c r="AU23" i="1"/>
  <c r="AV23" i="1" s="1"/>
  <c r="AU24" i="1"/>
  <c r="AV24" i="1" s="1"/>
  <c r="AU25" i="1"/>
  <c r="AT21" i="1"/>
  <c r="AT22" i="1"/>
  <c r="AT23" i="1"/>
  <c r="AT24" i="1"/>
  <c r="AT25" i="1"/>
  <c r="AS21" i="1"/>
  <c r="AS22" i="1"/>
  <c r="AS23" i="1"/>
  <c r="AS24" i="1"/>
  <c r="AS25" i="1"/>
  <c r="AR21" i="1"/>
  <c r="AR22" i="1"/>
  <c r="AR23" i="1"/>
  <c r="AR24" i="1"/>
  <c r="AR25" i="1"/>
  <c r="AS20" i="1"/>
  <c r="AT20" i="1"/>
  <c r="AU20" i="1"/>
  <c r="AV20" i="1" s="1"/>
  <c r="AP21" i="1"/>
  <c r="AQ21" i="1" s="1"/>
  <c r="AP22" i="1"/>
  <c r="AP23" i="1"/>
  <c r="AQ23" i="1" s="1"/>
  <c r="AP24" i="1"/>
  <c r="AP25" i="1"/>
  <c r="AQ25" i="1" s="1"/>
  <c r="AO21" i="1"/>
  <c r="AO22" i="1"/>
  <c r="AO23" i="1"/>
  <c r="AO24" i="1"/>
  <c r="AO25" i="1"/>
  <c r="AN21" i="1"/>
  <c r="AN22" i="1"/>
  <c r="AN23" i="1"/>
  <c r="AN24" i="1"/>
  <c r="AN25" i="1"/>
  <c r="AM21" i="1"/>
  <c r="AM22" i="1"/>
  <c r="AM23" i="1"/>
  <c r="AM24" i="1"/>
  <c r="AM25" i="1"/>
  <c r="AN20" i="1"/>
  <c r="AO20" i="1"/>
  <c r="AP20" i="1"/>
  <c r="AW20" i="1"/>
  <c r="AR20" i="1"/>
  <c r="AM20" i="1"/>
  <c r="AX15" i="1"/>
  <c r="AY15" i="1"/>
  <c r="AZ15" i="1"/>
  <c r="AX14" i="1"/>
  <c r="AY14" i="1"/>
  <c r="AZ14" i="1"/>
  <c r="AX13" i="1"/>
  <c r="AY13" i="1"/>
  <c r="AZ13" i="1"/>
  <c r="AX12" i="1"/>
  <c r="AY12" i="1"/>
  <c r="AZ12" i="1"/>
  <c r="AX11" i="1"/>
  <c r="AY11" i="1"/>
  <c r="AZ11" i="1"/>
  <c r="AW11" i="1"/>
  <c r="AW12" i="1"/>
  <c r="AW13" i="1"/>
  <c r="AW14" i="1"/>
  <c r="AW15" i="1"/>
  <c r="AX10" i="1"/>
  <c r="AY10" i="1"/>
  <c r="AZ10" i="1"/>
  <c r="AS15" i="1"/>
  <c r="AT15" i="1"/>
  <c r="AU15" i="1"/>
  <c r="AS14" i="1"/>
  <c r="AT14" i="1"/>
  <c r="AU14" i="1"/>
  <c r="AS13" i="1"/>
  <c r="AT13" i="1"/>
  <c r="AU13" i="1"/>
  <c r="AS12" i="1"/>
  <c r="AT12" i="1"/>
  <c r="AU12" i="1"/>
  <c r="AS11" i="1"/>
  <c r="AT11" i="1"/>
  <c r="AU11" i="1"/>
  <c r="AR11" i="1"/>
  <c r="AR12" i="1"/>
  <c r="AR13" i="1"/>
  <c r="AR14" i="1"/>
  <c r="AR15" i="1"/>
  <c r="AS10" i="1"/>
  <c r="AT10" i="1"/>
  <c r="AU10" i="1"/>
  <c r="AN15" i="1"/>
  <c r="AO15" i="1"/>
  <c r="AP15" i="1"/>
  <c r="AN14" i="1"/>
  <c r="AO14" i="1"/>
  <c r="AP14" i="1"/>
  <c r="AN13" i="1"/>
  <c r="AO13" i="1"/>
  <c r="AP13" i="1"/>
  <c r="AN12" i="1"/>
  <c r="AO12" i="1"/>
  <c r="AP12" i="1"/>
  <c r="AN11" i="1"/>
  <c r="AO11" i="1"/>
  <c r="AP11" i="1"/>
  <c r="AN10" i="1"/>
  <c r="AO10" i="1"/>
  <c r="AP10" i="1"/>
  <c r="AW10" i="1"/>
  <c r="AR10" i="1"/>
  <c r="AM11" i="1"/>
  <c r="AM12" i="1"/>
  <c r="AM13" i="1"/>
  <c r="AM14" i="1"/>
  <c r="AM15" i="1"/>
  <c r="AM10" i="1"/>
  <c r="BA41" i="1"/>
  <c r="AV41" i="1"/>
  <c r="AQ41" i="1"/>
  <c r="BA40" i="1"/>
  <c r="AV40" i="1"/>
  <c r="AQ40" i="1"/>
  <c r="AV25" i="1"/>
  <c r="AQ24" i="1"/>
  <c r="BA23" i="1"/>
  <c r="AQ22" i="1"/>
  <c r="AQ20" i="1"/>
  <c r="G10" i="1"/>
  <c r="L10" i="1"/>
  <c r="Q10" i="1"/>
  <c r="R10" i="1"/>
  <c r="Y10" i="1"/>
  <c r="AD10" i="1"/>
  <c r="AI10" i="1"/>
  <c r="AJ10" i="1"/>
  <c r="G11" i="1"/>
  <c r="L11" i="1"/>
  <c r="Q11" i="1"/>
  <c r="R11" i="1"/>
  <c r="Y11" i="1"/>
  <c r="AD11" i="1"/>
  <c r="AI11" i="1"/>
  <c r="AJ11" i="1"/>
  <c r="G12" i="1"/>
  <c r="L12" i="1"/>
  <c r="Q12" i="1"/>
  <c r="R12" i="1"/>
  <c r="Y12" i="1"/>
  <c r="AD12" i="1"/>
  <c r="AI12" i="1"/>
  <c r="AJ12" i="1"/>
  <c r="G13" i="1"/>
  <c r="L13" i="1"/>
  <c r="Q13" i="1"/>
  <c r="R13" i="1"/>
  <c r="Y13" i="1"/>
  <c r="AD13" i="1"/>
  <c r="AI13" i="1"/>
  <c r="AJ13" i="1"/>
  <c r="G14" i="1"/>
  <c r="L14" i="1"/>
  <c r="Q14" i="1"/>
  <c r="R14" i="1"/>
  <c r="Y14" i="1"/>
  <c r="AD14" i="1"/>
  <c r="AI14" i="1"/>
  <c r="AJ14" i="1"/>
  <c r="G15" i="1"/>
  <c r="L15" i="1"/>
  <c r="Q15" i="1"/>
  <c r="R15" i="1"/>
  <c r="Y15" i="1"/>
  <c r="AD15" i="1"/>
  <c r="AI15" i="1"/>
  <c r="AJ15" i="1"/>
  <c r="C16" i="1"/>
  <c r="D16" i="1"/>
  <c r="E16" i="1"/>
  <c r="F16" i="1"/>
  <c r="H16" i="1"/>
  <c r="I16" i="1"/>
  <c r="J16" i="1"/>
  <c r="K16" i="1"/>
  <c r="M16" i="1"/>
  <c r="N16" i="1"/>
  <c r="O16" i="1"/>
  <c r="P16" i="1"/>
  <c r="U16" i="1"/>
  <c r="V16" i="1"/>
  <c r="W16" i="1"/>
  <c r="X16" i="1"/>
  <c r="Z16" i="1"/>
  <c r="AA16" i="1"/>
  <c r="AB16" i="1"/>
  <c r="AC16" i="1"/>
  <c r="AE16" i="1"/>
  <c r="AF16" i="1"/>
  <c r="AG16" i="1"/>
  <c r="AH16" i="1"/>
  <c r="G20" i="1"/>
  <c r="L20" i="1"/>
  <c r="Q20" i="1"/>
  <c r="Y20" i="1"/>
  <c r="AD20" i="1"/>
  <c r="AI20" i="1"/>
  <c r="G21" i="1"/>
  <c r="L21" i="1"/>
  <c r="Q21" i="1"/>
  <c r="Y21" i="1"/>
  <c r="AD21" i="1"/>
  <c r="AI21" i="1"/>
  <c r="G22" i="1"/>
  <c r="L22" i="1"/>
  <c r="Q22" i="1"/>
  <c r="Y22" i="1"/>
  <c r="AD22" i="1"/>
  <c r="AI22" i="1"/>
  <c r="G23" i="1"/>
  <c r="L23" i="1"/>
  <c r="Q23" i="1"/>
  <c r="Y23" i="1"/>
  <c r="AD23" i="1"/>
  <c r="AI23" i="1"/>
  <c r="G24" i="1"/>
  <c r="L24" i="1"/>
  <c r="Q24" i="1"/>
  <c r="Y24" i="1"/>
  <c r="AD24" i="1"/>
  <c r="AI24" i="1"/>
  <c r="G25" i="1"/>
  <c r="L25" i="1"/>
  <c r="Q25" i="1"/>
  <c r="Y25" i="1"/>
  <c r="AD25" i="1"/>
  <c r="AI25" i="1"/>
  <c r="C26" i="1"/>
  <c r="D26" i="1"/>
  <c r="E26" i="1"/>
  <c r="F26" i="1"/>
  <c r="H26" i="1"/>
  <c r="I26" i="1"/>
  <c r="J26" i="1"/>
  <c r="K26" i="1"/>
  <c r="M26" i="1"/>
  <c r="N26" i="1"/>
  <c r="O26" i="1"/>
  <c r="P26" i="1"/>
  <c r="U26" i="1"/>
  <c r="V26" i="1"/>
  <c r="W26" i="1"/>
  <c r="X26" i="1"/>
  <c r="Z26" i="1"/>
  <c r="AA26" i="1"/>
  <c r="AB26" i="1"/>
  <c r="AC26" i="1"/>
  <c r="AE26" i="1"/>
  <c r="AF26" i="1"/>
  <c r="AG26" i="1"/>
  <c r="AH26" i="1"/>
  <c r="AQ14" i="1" l="1"/>
  <c r="AV53" i="1"/>
  <c r="AV63" i="1"/>
  <c r="BA12" i="1"/>
  <c r="BA50" i="1"/>
  <c r="BA60" i="1"/>
  <c r="Q16" i="1"/>
  <c r="AQ15" i="1"/>
  <c r="AV54" i="1"/>
  <c r="BA52" i="1"/>
  <c r="BA51" i="1"/>
  <c r="AV64" i="1"/>
  <c r="BA62" i="1"/>
  <c r="BA61" i="1"/>
  <c r="BA11" i="1"/>
  <c r="AV50" i="1"/>
  <c r="BB51" i="1"/>
  <c r="BB52" i="1"/>
  <c r="BB54" i="1"/>
  <c r="AV55" i="1"/>
  <c r="AV51" i="1"/>
  <c r="AV52" i="1"/>
  <c r="BA53" i="1"/>
  <c r="BA54" i="1"/>
  <c r="BA55" i="1"/>
  <c r="AQ60" i="1"/>
  <c r="AV60" i="1"/>
  <c r="AQ61" i="1"/>
  <c r="AQ62" i="1"/>
  <c r="BB63" i="1"/>
  <c r="AQ64" i="1"/>
  <c r="BB65" i="1"/>
  <c r="AV61" i="1"/>
  <c r="AV62" i="1"/>
  <c r="BA65" i="1"/>
  <c r="L16" i="1"/>
  <c r="R16" i="1"/>
  <c r="AQ54" i="1"/>
  <c r="AV11" i="1"/>
  <c r="AQ52" i="1"/>
  <c r="AQ51" i="1"/>
  <c r="BB62" i="1"/>
  <c r="AQ11" i="1"/>
  <c r="AV13" i="1"/>
  <c r="BA14" i="1"/>
  <c r="Y16" i="1"/>
  <c r="AI16" i="1"/>
  <c r="BB64" i="1"/>
  <c r="AQ63" i="1"/>
  <c r="AV65" i="1"/>
  <c r="BB61" i="1"/>
  <c r="G16" i="1"/>
  <c r="AR26" i="1"/>
  <c r="AD16" i="1"/>
  <c r="AJ16" i="1"/>
  <c r="AQ55" i="1"/>
  <c r="BA64" i="1"/>
  <c r="BA63" i="1"/>
  <c r="AQ50" i="1"/>
  <c r="AW16" i="1"/>
  <c r="AN16" i="1"/>
  <c r="AX16" i="1"/>
  <c r="AN26" i="1"/>
  <c r="AO26" i="1"/>
  <c r="AT26" i="1"/>
  <c r="AX26" i="1"/>
  <c r="AY26" i="1"/>
  <c r="AS26" i="1"/>
  <c r="AY56" i="1"/>
  <c r="AP26" i="1"/>
  <c r="AZ26" i="1"/>
  <c r="AR56" i="1"/>
  <c r="AS66" i="1"/>
  <c r="AS56" i="1"/>
  <c r="AU16" i="1"/>
  <c r="AX56" i="1"/>
  <c r="AU56" i="1"/>
  <c r="AP16" i="1"/>
  <c r="AT56" i="1"/>
  <c r="AO66" i="1"/>
  <c r="AW66" i="1"/>
  <c r="AP66" i="1"/>
  <c r="AZ56" i="1"/>
  <c r="AN56" i="1"/>
  <c r="AZ66" i="1"/>
  <c r="AX66" i="1"/>
  <c r="AY66" i="1"/>
  <c r="AT66" i="1"/>
  <c r="AU66" i="1"/>
  <c r="AR66" i="1"/>
  <c r="AN66" i="1"/>
  <c r="AM66" i="1"/>
  <c r="AQ65" i="1"/>
  <c r="BB60" i="1"/>
  <c r="AW56" i="1"/>
  <c r="BB55" i="1"/>
  <c r="BB53" i="1"/>
  <c r="AQ53" i="1"/>
  <c r="AO56" i="1"/>
  <c r="AM56" i="1"/>
  <c r="BB50" i="1"/>
  <c r="AP56" i="1"/>
  <c r="AZ16" i="1"/>
  <c r="AS16" i="1"/>
  <c r="AU26" i="1"/>
  <c r="AW26" i="1"/>
  <c r="AM26" i="1"/>
  <c r="AQ12" i="1"/>
  <c r="BA13" i="1"/>
  <c r="BB13" i="1"/>
  <c r="BA15" i="1"/>
  <c r="AY16" i="1"/>
  <c r="BA10" i="1"/>
  <c r="AM16" i="1"/>
  <c r="BB11" i="1"/>
  <c r="AQ13" i="1"/>
  <c r="BB15" i="1"/>
  <c r="AV15" i="1"/>
  <c r="AV12" i="1"/>
  <c r="AV14" i="1"/>
  <c r="AT16" i="1"/>
  <c r="AR16" i="1"/>
  <c r="BB14" i="1"/>
  <c r="BB12" i="1"/>
  <c r="AO16" i="1"/>
  <c r="AV10" i="1"/>
  <c r="BB10" i="1"/>
  <c r="AQ10" i="1"/>
  <c r="AV66" i="1" l="1"/>
  <c r="BA66" i="1"/>
  <c r="BB66" i="1"/>
  <c r="AQ66" i="1"/>
  <c r="BA56" i="1"/>
  <c r="AV56" i="1"/>
  <c r="BB56" i="1"/>
  <c r="AQ56" i="1"/>
  <c r="AQ16" i="1"/>
  <c r="BA16" i="1"/>
  <c r="AV16" i="1"/>
  <c r="BB16" i="1"/>
  <c r="G36" i="2" l="1"/>
  <c r="N41" i="2"/>
  <c r="L41" i="2"/>
  <c r="G33" i="2"/>
  <c r="K33" i="2" s="1"/>
  <c r="B33" i="2"/>
  <c r="B41" i="2" s="1"/>
  <c r="O30" i="2"/>
  <c r="AH40" i="1" s="1"/>
  <c r="AH30" i="1" s="1"/>
  <c r="N30" i="2"/>
  <c r="M30" i="2"/>
  <c r="AF40" i="1" s="1"/>
  <c r="AF30" i="1" s="1"/>
  <c r="L30" i="2"/>
  <c r="AE40" i="1" s="1"/>
  <c r="AE30" i="1" s="1"/>
  <c r="J30" i="2"/>
  <c r="AC40" i="1" s="1"/>
  <c r="AC30" i="1" s="1"/>
  <c r="I30" i="2"/>
  <c r="AB40" i="1" s="1"/>
  <c r="AB30" i="1" s="1"/>
  <c r="H30" i="2"/>
  <c r="AA40" i="1" s="1"/>
  <c r="AA30" i="1" s="1"/>
  <c r="G30" i="2"/>
  <c r="Z40" i="1" s="1"/>
  <c r="Z30" i="1" s="1"/>
  <c r="E30" i="2"/>
  <c r="X40" i="1" s="1"/>
  <c r="X30" i="1" s="1"/>
  <c r="D30" i="2"/>
  <c r="C30" i="2"/>
  <c r="V40" i="1" s="1"/>
  <c r="V30" i="1" s="1"/>
  <c r="B30" i="2"/>
  <c r="U40" i="1" s="1"/>
  <c r="U30" i="1" s="1"/>
  <c r="Q22" i="2"/>
  <c r="P22" i="2"/>
  <c r="K22" i="2"/>
  <c r="F22" i="2"/>
  <c r="O19" i="2"/>
  <c r="P40" i="1" s="1"/>
  <c r="N19" i="2"/>
  <c r="O40" i="1" s="1"/>
  <c r="M19" i="2"/>
  <c r="N40" i="1" s="1"/>
  <c r="L19" i="2"/>
  <c r="M40" i="1" s="1"/>
  <c r="J19" i="2"/>
  <c r="K40" i="1" s="1"/>
  <c r="I19" i="2"/>
  <c r="J40" i="1" s="1"/>
  <c r="H19" i="2"/>
  <c r="I40" i="1" s="1"/>
  <c r="G19" i="2"/>
  <c r="H40" i="1" s="1"/>
  <c r="E19" i="2"/>
  <c r="F40" i="1" s="1"/>
  <c r="D19" i="2"/>
  <c r="C19" i="2"/>
  <c r="D40" i="1" s="1"/>
  <c r="B19" i="2"/>
  <c r="C40" i="1" s="1"/>
  <c r="Q11" i="2"/>
  <c r="P11" i="2"/>
  <c r="K11" i="2"/>
  <c r="F11" i="2"/>
  <c r="O33" i="7"/>
  <c r="O41" i="7" s="1"/>
  <c r="N33" i="7"/>
  <c r="N41" i="7" s="1"/>
  <c r="M33" i="7"/>
  <c r="M41" i="7" s="1"/>
  <c r="L33" i="7"/>
  <c r="L41" i="7" s="1"/>
  <c r="J33" i="7"/>
  <c r="J41" i="7" s="1"/>
  <c r="I33" i="7"/>
  <c r="I41" i="7" s="1"/>
  <c r="H33" i="7"/>
  <c r="H41" i="7" s="1"/>
  <c r="G33" i="7"/>
  <c r="G41" i="7" s="1"/>
  <c r="E33" i="7"/>
  <c r="E41" i="7" s="1"/>
  <c r="D33" i="7"/>
  <c r="D41" i="7" s="1"/>
  <c r="C33" i="7"/>
  <c r="C41" i="7" s="1"/>
  <c r="B33" i="7"/>
  <c r="B41" i="7" s="1"/>
  <c r="AH45" i="1"/>
  <c r="AH35" i="1" s="1"/>
  <c r="AG45" i="1"/>
  <c r="AG35" i="1" s="1"/>
  <c r="AF45" i="1"/>
  <c r="AF35" i="1" s="1"/>
  <c r="AE45" i="1"/>
  <c r="AE35" i="1" s="1"/>
  <c r="AC45" i="1"/>
  <c r="AC35" i="1" s="1"/>
  <c r="AB45" i="1"/>
  <c r="AB35" i="1" s="1"/>
  <c r="AA45" i="1"/>
  <c r="AA35" i="1" s="1"/>
  <c r="Z45" i="1"/>
  <c r="Z35" i="1" s="1"/>
  <c r="X45" i="1"/>
  <c r="X35" i="1" s="1"/>
  <c r="W45" i="1"/>
  <c r="W35" i="1" s="1"/>
  <c r="V45" i="1"/>
  <c r="V35" i="1" s="1"/>
  <c r="B30" i="7"/>
  <c r="U45" i="1" s="1"/>
  <c r="U35" i="1" s="1"/>
  <c r="Q22" i="7"/>
  <c r="P22" i="7"/>
  <c r="P30" i="7" s="1"/>
  <c r="AI45" i="1" s="1"/>
  <c r="K22" i="7"/>
  <c r="K30" i="7" s="1"/>
  <c r="AD45" i="1" s="1"/>
  <c r="F22" i="7"/>
  <c r="F30" i="7" s="1"/>
  <c r="Y45" i="1" s="1"/>
  <c r="O19" i="7"/>
  <c r="P45" i="1" s="1"/>
  <c r="N19" i="7"/>
  <c r="O45" i="1" s="1"/>
  <c r="M19" i="7"/>
  <c r="N45" i="1" s="1"/>
  <c r="L19" i="7"/>
  <c r="M45" i="1" s="1"/>
  <c r="J19" i="7"/>
  <c r="K45" i="1" s="1"/>
  <c r="I19" i="7"/>
  <c r="J45" i="1" s="1"/>
  <c r="H19" i="7"/>
  <c r="I45" i="1" s="1"/>
  <c r="G19" i="7"/>
  <c r="H45" i="1" s="1"/>
  <c r="E19" i="7"/>
  <c r="F45" i="1" s="1"/>
  <c r="D19" i="7"/>
  <c r="E45" i="1" s="1"/>
  <c r="C19" i="7"/>
  <c r="D45" i="1" s="1"/>
  <c r="B19" i="7"/>
  <c r="C45" i="1" s="1"/>
  <c r="Q11" i="7"/>
  <c r="Q19" i="7" s="1"/>
  <c r="R45" i="1" s="1"/>
  <c r="P11" i="7"/>
  <c r="K11" i="7"/>
  <c r="F11" i="7"/>
  <c r="O33" i="6"/>
  <c r="O41" i="6" s="1"/>
  <c r="N33" i="6"/>
  <c r="N41" i="6" s="1"/>
  <c r="M33" i="6"/>
  <c r="M41" i="6" s="1"/>
  <c r="L33" i="6"/>
  <c r="L41" i="6" s="1"/>
  <c r="J33" i="6"/>
  <c r="J41" i="6" s="1"/>
  <c r="I33" i="6"/>
  <c r="I41" i="6" s="1"/>
  <c r="H33" i="6"/>
  <c r="H41" i="6" s="1"/>
  <c r="G33" i="6"/>
  <c r="G41" i="6" s="1"/>
  <c r="E33" i="6"/>
  <c r="E41" i="6" s="1"/>
  <c r="D33" i="6"/>
  <c r="D41" i="6" s="1"/>
  <c r="C33" i="6"/>
  <c r="C41" i="6" s="1"/>
  <c r="B33" i="6"/>
  <c r="B41" i="6" s="1"/>
  <c r="O30" i="6"/>
  <c r="AH44" i="1" s="1"/>
  <c r="AH34" i="1" s="1"/>
  <c r="N30" i="6"/>
  <c r="AG44" i="1" s="1"/>
  <c r="AG34" i="1" s="1"/>
  <c r="M30" i="6"/>
  <c r="AF44" i="1" s="1"/>
  <c r="AF34" i="1" s="1"/>
  <c r="L30" i="6"/>
  <c r="AE44" i="1" s="1"/>
  <c r="AE34" i="1" s="1"/>
  <c r="J30" i="6"/>
  <c r="AC44" i="1" s="1"/>
  <c r="AC34" i="1" s="1"/>
  <c r="I30" i="6"/>
  <c r="AB44" i="1" s="1"/>
  <c r="AB34" i="1" s="1"/>
  <c r="H30" i="6"/>
  <c r="AA44" i="1" s="1"/>
  <c r="AA34" i="1" s="1"/>
  <c r="G30" i="6"/>
  <c r="Z44" i="1" s="1"/>
  <c r="Z34" i="1" s="1"/>
  <c r="E30" i="6"/>
  <c r="X44" i="1" s="1"/>
  <c r="X34" i="1" s="1"/>
  <c r="D30" i="6"/>
  <c r="W44" i="1" s="1"/>
  <c r="W34" i="1" s="1"/>
  <c r="C30" i="6"/>
  <c r="V44" i="1" s="1"/>
  <c r="V34" i="1" s="1"/>
  <c r="B30" i="6"/>
  <c r="U44" i="1" s="1"/>
  <c r="U34" i="1" s="1"/>
  <c r="Q22" i="6"/>
  <c r="Q30" i="6" s="1"/>
  <c r="AJ44" i="1" s="1"/>
  <c r="P22" i="6"/>
  <c r="K22" i="6"/>
  <c r="F22" i="6"/>
  <c r="P44" i="1"/>
  <c r="O44" i="1"/>
  <c r="N44" i="1"/>
  <c r="M44" i="1"/>
  <c r="K44" i="1"/>
  <c r="J44" i="1"/>
  <c r="I44" i="1"/>
  <c r="H44" i="1"/>
  <c r="F44" i="1"/>
  <c r="E44" i="1"/>
  <c r="D44" i="1"/>
  <c r="B19" i="6"/>
  <c r="C44" i="1" s="1"/>
  <c r="Q11" i="6"/>
  <c r="P11" i="6"/>
  <c r="P19" i="6" s="1"/>
  <c r="Q44" i="1" s="1"/>
  <c r="K11" i="6"/>
  <c r="K19" i="6" s="1"/>
  <c r="L44" i="1" s="1"/>
  <c r="F11" i="6"/>
  <c r="F19" i="6" s="1"/>
  <c r="G44" i="1" s="1"/>
  <c r="Z43" i="1"/>
  <c r="Z33" i="1" s="1"/>
  <c r="O33" i="5"/>
  <c r="O41" i="5" s="1"/>
  <c r="N33" i="5"/>
  <c r="N41" i="5" s="1"/>
  <c r="M33" i="5"/>
  <c r="M41" i="5" s="1"/>
  <c r="L33" i="5"/>
  <c r="L41" i="5" s="1"/>
  <c r="G33" i="5"/>
  <c r="G41" i="5" s="1"/>
  <c r="E33" i="5"/>
  <c r="E41" i="5" s="1"/>
  <c r="D33" i="5"/>
  <c r="D41" i="5" s="1"/>
  <c r="C33" i="5"/>
  <c r="C41" i="5" s="1"/>
  <c r="B33" i="5"/>
  <c r="B41" i="5" s="1"/>
  <c r="AH43" i="1"/>
  <c r="AH33" i="1" s="1"/>
  <c r="AG43" i="1"/>
  <c r="AG33" i="1" s="1"/>
  <c r="AF43" i="1"/>
  <c r="AF33" i="1" s="1"/>
  <c r="AE43" i="1"/>
  <c r="AE33" i="1" s="1"/>
  <c r="AC43" i="1"/>
  <c r="AC33" i="1" s="1"/>
  <c r="AB43" i="1"/>
  <c r="AB33" i="1" s="1"/>
  <c r="AA43" i="1"/>
  <c r="AA33" i="1" s="1"/>
  <c r="X43" i="1"/>
  <c r="X33" i="1" s="1"/>
  <c r="W43" i="1"/>
  <c r="W33" i="1" s="1"/>
  <c r="V43" i="1"/>
  <c r="V33" i="1" s="1"/>
  <c r="B30" i="5"/>
  <c r="U43" i="1" s="1"/>
  <c r="U33" i="1" s="1"/>
  <c r="Q22" i="5"/>
  <c r="Q30" i="5" s="1"/>
  <c r="P22" i="5"/>
  <c r="P30" i="5" s="1"/>
  <c r="AI43" i="1" s="1"/>
  <c r="K22" i="5"/>
  <c r="K30" i="5" s="1"/>
  <c r="AD43" i="1" s="1"/>
  <c r="F22" i="5"/>
  <c r="F30" i="5" s="1"/>
  <c r="Y43" i="1" s="1"/>
  <c r="P43" i="1"/>
  <c r="O43" i="1"/>
  <c r="N43" i="1"/>
  <c r="M43" i="1"/>
  <c r="K43" i="1"/>
  <c r="J43" i="1"/>
  <c r="I43" i="1"/>
  <c r="H43" i="1"/>
  <c r="F43" i="1"/>
  <c r="E43" i="1"/>
  <c r="D43" i="1"/>
  <c r="B19" i="5"/>
  <c r="C43" i="1" s="1"/>
  <c r="Q11" i="5"/>
  <c r="P11" i="5"/>
  <c r="P19" i="5" s="1"/>
  <c r="Q43" i="1" s="1"/>
  <c r="K11" i="5"/>
  <c r="K19" i="5" s="1"/>
  <c r="L43" i="1" s="1"/>
  <c r="F11" i="5"/>
  <c r="F19" i="5" s="1"/>
  <c r="G43" i="1" s="1"/>
  <c r="L33" i="4"/>
  <c r="L41" i="4" s="1"/>
  <c r="G33" i="4"/>
  <c r="G41" i="4" s="1"/>
  <c r="B33" i="4"/>
  <c r="B41" i="4" s="1"/>
  <c r="AH42" i="1"/>
  <c r="AH32" i="1" s="1"/>
  <c r="AG42" i="1"/>
  <c r="AG32" i="1" s="1"/>
  <c r="AF42" i="1"/>
  <c r="AF32" i="1" s="1"/>
  <c r="AE42" i="1"/>
  <c r="AE32" i="1" s="1"/>
  <c r="AC42" i="1"/>
  <c r="AC32" i="1" s="1"/>
  <c r="AB42" i="1"/>
  <c r="AB32" i="1" s="1"/>
  <c r="AA42" i="1"/>
  <c r="AA32" i="1" s="1"/>
  <c r="Z42" i="1"/>
  <c r="Z32" i="1" s="1"/>
  <c r="X42" i="1"/>
  <c r="X32" i="1" s="1"/>
  <c r="W42" i="1"/>
  <c r="W32" i="1" s="1"/>
  <c r="V42" i="1"/>
  <c r="B30" i="4"/>
  <c r="U42" i="1" s="1"/>
  <c r="U32" i="1" s="1"/>
  <c r="Q22" i="4"/>
  <c r="Q30" i="4" s="1"/>
  <c r="P22" i="4"/>
  <c r="P30" i="4" s="1"/>
  <c r="AI42" i="1" s="1"/>
  <c r="K22" i="4"/>
  <c r="K30" i="4" s="1"/>
  <c r="AD42" i="1" s="1"/>
  <c r="F22" i="4"/>
  <c r="F30" i="4" s="1"/>
  <c r="Y42" i="1" s="1"/>
  <c r="P42" i="1"/>
  <c r="O42" i="1"/>
  <c r="N42" i="1"/>
  <c r="M42" i="1"/>
  <c r="K42" i="1"/>
  <c r="J42" i="1"/>
  <c r="I42" i="1"/>
  <c r="H42" i="1"/>
  <c r="F42" i="1"/>
  <c r="E42" i="1"/>
  <c r="D32" i="1"/>
  <c r="B19" i="4"/>
  <c r="C42" i="1" s="1"/>
  <c r="Q11" i="4"/>
  <c r="P11" i="4"/>
  <c r="P19" i="4" s="1"/>
  <c r="Q42" i="1" s="1"/>
  <c r="K11" i="4"/>
  <c r="K19" i="4" s="1"/>
  <c r="L42" i="1" s="1"/>
  <c r="F11" i="4"/>
  <c r="F19" i="4" s="1"/>
  <c r="G42" i="1" s="1"/>
  <c r="AG40" i="1"/>
  <c r="AG30" i="1" s="1"/>
  <c r="W40" i="1"/>
  <c r="W30" i="1" s="1"/>
  <c r="AH66" i="1"/>
  <c r="AG66" i="1"/>
  <c r="AF66" i="1"/>
  <c r="AE66" i="1"/>
  <c r="AC66" i="1"/>
  <c r="AB66" i="1"/>
  <c r="AA66" i="1"/>
  <c r="Z66" i="1"/>
  <c r="X66" i="1"/>
  <c r="W66" i="1"/>
  <c r="V66" i="1"/>
  <c r="U66" i="1"/>
  <c r="AJ65" i="1"/>
  <c r="AI65" i="1"/>
  <c r="AD65" i="1"/>
  <c r="Y65" i="1"/>
  <c r="AJ64" i="1"/>
  <c r="AI64" i="1"/>
  <c r="AD64" i="1"/>
  <c r="Y64" i="1"/>
  <c r="AJ63" i="1"/>
  <c r="AI63" i="1"/>
  <c r="AD63" i="1"/>
  <c r="Y63" i="1"/>
  <c r="AJ62" i="1"/>
  <c r="AI62" i="1"/>
  <c r="AD62" i="1"/>
  <c r="Y62" i="1"/>
  <c r="AJ61" i="1"/>
  <c r="AI61" i="1"/>
  <c r="AD61" i="1"/>
  <c r="Y61" i="1"/>
  <c r="AJ60" i="1"/>
  <c r="AI60" i="1"/>
  <c r="AD60" i="1"/>
  <c r="Y60" i="1"/>
  <c r="AH56" i="1"/>
  <c r="AG56" i="1"/>
  <c r="AF56" i="1"/>
  <c r="AE56" i="1"/>
  <c r="AC56" i="1"/>
  <c r="AB56" i="1"/>
  <c r="AA56" i="1"/>
  <c r="Z56" i="1"/>
  <c r="X56" i="1"/>
  <c r="W56" i="1"/>
  <c r="V56" i="1"/>
  <c r="U56" i="1"/>
  <c r="AJ55" i="1"/>
  <c r="AI55" i="1"/>
  <c r="AD55" i="1"/>
  <c r="Y55" i="1"/>
  <c r="AJ54" i="1"/>
  <c r="AI54" i="1"/>
  <c r="AD54" i="1"/>
  <c r="Y54" i="1"/>
  <c r="AJ53" i="1"/>
  <c r="AI53" i="1"/>
  <c r="AD53" i="1"/>
  <c r="Y53" i="1"/>
  <c r="AJ52" i="1"/>
  <c r="AI52" i="1"/>
  <c r="AD52" i="1"/>
  <c r="Y52" i="1"/>
  <c r="AJ51" i="1"/>
  <c r="AI51" i="1"/>
  <c r="AD51" i="1"/>
  <c r="Y51" i="1"/>
  <c r="AJ50" i="1"/>
  <c r="AI50" i="1"/>
  <c r="AD50" i="1"/>
  <c r="Y50" i="1"/>
  <c r="O41" i="3"/>
  <c r="N41" i="3"/>
  <c r="M41" i="3"/>
  <c r="L33" i="3"/>
  <c r="L41" i="3" s="1"/>
  <c r="J41" i="3"/>
  <c r="I41" i="3"/>
  <c r="H41" i="3"/>
  <c r="G33" i="3"/>
  <c r="G41" i="3" s="1"/>
  <c r="B33" i="3"/>
  <c r="B41" i="3" s="1"/>
  <c r="AH41" i="1"/>
  <c r="AH31" i="1" s="1"/>
  <c r="AG41" i="1"/>
  <c r="AG31" i="1" s="1"/>
  <c r="AF41" i="1"/>
  <c r="AF31" i="1" s="1"/>
  <c r="L30" i="3"/>
  <c r="AE41" i="1" s="1"/>
  <c r="AE31" i="1" s="1"/>
  <c r="AC41" i="1"/>
  <c r="AC31" i="1" s="1"/>
  <c r="AB41" i="1"/>
  <c r="AB31" i="1" s="1"/>
  <c r="AA41" i="1"/>
  <c r="AA31" i="1" s="1"/>
  <c r="G30" i="3"/>
  <c r="Z41" i="1" s="1"/>
  <c r="Z31" i="1" s="1"/>
  <c r="X41" i="1"/>
  <c r="X31" i="1" s="1"/>
  <c r="W41" i="1"/>
  <c r="W31" i="1" s="1"/>
  <c r="V41" i="1"/>
  <c r="V31" i="1" s="1"/>
  <c r="B30" i="3"/>
  <c r="U41" i="1" s="1"/>
  <c r="U31" i="1" s="1"/>
  <c r="Q22" i="3"/>
  <c r="Q30" i="3" s="1"/>
  <c r="AJ41" i="1" s="1"/>
  <c r="P22" i="3"/>
  <c r="P30" i="3" s="1"/>
  <c r="AI41" i="1" s="1"/>
  <c r="K22" i="3"/>
  <c r="F22" i="3"/>
  <c r="O19" i="3"/>
  <c r="P41" i="1" s="1"/>
  <c r="N19" i="3"/>
  <c r="O41" i="1" s="1"/>
  <c r="M19" i="3"/>
  <c r="N41" i="1" s="1"/>
  <c r="L19" i="3"/>
  <c r="M41" i="1" s="1"/>
  <c r="J19" i="3"/>
  <c r="K41" i="1" s="1"/>
  <c r="I19" i="3"/>
  <c r="J41" i="1" s="1"/>
  <c r="H19" i="3"/>
  <c r="I41" i="1" s="1"/>
  <c r="G19" i="3"/>
  <c r="H41" i="1" s="1"/>
  <c r="E19" i="3"/>
  <c r="F41" i="1" s="1"/>
  <c r="D19" i="3"/>
  <c r="E41" i="1" s="1"/>
  <c r="C19" i="3"/>
  <c r="D41" i="1" s="1"/>
  <c r="B19" i="3"/>
  <c r="C41" i="1" s="1"/>
  <c r="Q11" i="3"/>
  <c r="P11" i="3"/>
  <c r="P19" i="3" s="1"/>
  <c r="Q41" i="1" s="1"/>
  <c r="K11" i="3"/>
  <c r="F11" i="3"/>
  <c r="E40" i="1"/>
  <c r="Q30" i="7" l="1"/>
  <c r="AJ45" i="1" s="1"/>
  <c r="Q19" i="6"/>
  <c r="R44" i="1" s="1"/>
  <c r="K36" i="2"/>
  <c r="Q36" i="2"/>
  <c r="Q19" i="3"/>
  <c r="R41" i="1" s="1"/>
  <c r="O41" i="2"/>
  <c r="G41" i="2"/>
  <c r="M41" i="2"/>
  <c r="K30" i="2"/>
  <c r="AD40" i="1" s="1"/>
  <c r="Q30" i="2"/>
  <c r="AJ40" i="1" s="1"/>
  <c r="Q19" i="2"/>
  <c r="R40" i="1" s="1"/>
  <c r="F30" i="2"/>
  <c r="Y40" i="1" s="1"/>
  <c r="K19" i="2"/>
  <c r="L40" i="1" s="1"/>
  <c r="AD34" i="1"/>
  <c r="AF36" i="1"/>
  <c r="O30" i="1"/>
  <c r="AY40" i="1"/>
  <c r="F31" i="1"/>
  <c r="AP41" i="1"/>
  <c r="AP31" i="1" s="1"/>
  <c r="H30" i="1"/>
  <c r="AR40" i="1"/>
  <c r="H31" i="1"/>
  <c r="AR41" i="1"/>
  <c r="AR31" i="1" s="1"/>
  <c r="O31" i="1"/>
  <c r="AY41" i="1"/>
  <c r="AY31" i="1" s="1"/>
  <c r="E32" i="1"/>
  <c r="AO42" i="1"/>
  <c r="AO32" i="1" s="1"/>
  <c r="M32" i="1"/>
  <c r="AW42" i="1"/>
  <c r="E33" i="1"/>
  <c r="AO43" i="1"/>
  <c r="AO33" i="1" s="1"/>
  <c r="M33" i="1"/>
  <c r="AW43" i="1"/>
  <c r="D34" i="1"/>
  <c r="AN44" i="1"/>
  <c r="AN34" i="1" s="1"/>
  <c r="K34" i="1"/>
  <c r="AU44" i="1"/>
  <c r="AU34" i="1" s="1"/>
  <c r="D35" i="1"/>
  <c r="AN45" i="1"/>
  <c r="AN35" i="1" s="1"/>
  <c r="K35" i="1"/>
  <c r="AU45" i="1"/>
  <c r="AU35" i="1" s="1"/>
  <c r="C30" i="1"/>
  <c r="AM40" i="1"/>
  <c r="J30" i="1"/>
  <c r="AT40" i="1"/>
  <c r="F32" i="1"/>
  <c r="AP42" i="1"/>
  <c r="AP32" i="1" s="1"/>
  <c r="N32" i="1"/>
  <c r="AX42" i="1"/>
  <c r="AX32" i="1" s="1"/>
  <c r="F33" i="1"/>
  <c r="AP43" i="1"/>
  <c r="AP33" i="1" s="1"/>
  <c r="N33" i="1"/>
  <c r="AX43" i="1"/>
  <c r="AX33" i="1" s="1"/>
  <c r="E34" i="1"/>
  <c r="AO44" i="1"/>
  <c r="AO34" i="1" s="1"/>
  <c r="M34" i="1"/>
  <c r="AW44" i="1"/>
  <c r="E35" i="1"/>
  <c r="AO45" i="1"/>
  <c r="AO35" i="1" s="1"/>
  <c r="M35" i="1"/>
  <c r="AW45" i="1"/>
  <c r="D30" i="1"/>
  <c r="AN40" i="1"/>
  <c r="K30" i="1"/>
  <c r="AU40" i="1"/>
  <c r="C31" i="1"/>
  <c r="AM41" i="1"/>
  <c r="AM31" i="1" s="1"/>
  <c r="J31" i="1"/>
  <c r="AT41" i="1"/>
  <c r="AT31" i="1" s="1"/>
  <c r="H32" i="1"/>
  <c r="AR42" i="1"/>
  <c r="O32" i="1"/>
  <c r="AY42" i="1"/>
  <c r="AY32" i="1" s="1"/>
  <c r="H33" i="1"/>
  <c r="AR43" i="1"/>
  <c r="O33" i="1"/>
  <c r="AY43" i="1"/>
  <c r="AY33" i="1" s="1"/>
  <c r="F34" i="1"/>
  <c r="AP44" i="1"/>
  <c r="AP34" i="1" s="1"/>
  <c r="N34" i="1"/>
  <c r="AX44" i="1"/>
  <c r="AX34" i="1" s="1"/>
  <c r="F35" i="1"/>
  <c r="AP45" i="1"/>
  <c r="AP35" i="1" s="1"/>
  <c r="N35" i="1"/>
  <c r="AX45" i="1"/>
  <c r="AX35" i="1" s="1"/>
  <c r="P31" i="1"/>
  <c r="AZ41" i="1"/>
  <c r="AZ31" i="1" s="1"/>
  <c r="I32" i="1"/>
  <c r="AS42" i="1"/>
  <c r="AS32" i="1" s="1"/>
  <c r="P32" i="1"/>
  <c r="AZ42" i="1"/>
  <c r="AZ32" i="1" s="1"/>
  <c r="I33" i="1"/>
  <c r="AS43" i="1"/>
  <c r="AS33" i="1" s="1"/>
  <c r="P33" i="1"/>
  <c r="AZ43" i="1"/>
  <c r="AZ33" i="1" s="1"/>
  <c r="H34" i="1"/>
  <c r="AR44" i="1"/>
  <c r="O34" i="1"/>
  <c r="AY44" i="1"/>
  <c r="AY34" i="1" s="1"/>
  <c r="H35" i="1"/>
  <c r="AR45" i="1"/>
  <c r="O35" i="1"/>
  <c r="AY45" i="1"/>
  <c r="AY35" i="1" s="1"/>
  <c r="F30" i="1"/>
  <c r="AP40" i="1"/>
  <c r="N30" i="1"/>
  <c r="AX40" i="1"/>
  <c r="I31" i="1"/>
  <c r="AS41" i="1"/>
  <c r="AS31" i="1" s="1"/>
  <c r="K31" i="1"/>
  <c r="AU41" i="1"/>
  <c r="AU31" i="1" s="1"/>
  <c r="E31" i="1"/>
  <c r="AO41" i="1"/>
  <c r="AO31" i="1" s="1"/>
  <c r="M31" i="1"/>
  <c r="AW41" i="1"/>
  <c r="AW31" i="1" s="1"/>
  <c r="AI56" i="1"/>
  <c r="Y66" i="1"/>
  <c r="C32" i="1"/>
  <c r="AM42" i="1"/>
  <c r="J32" i="1"/>
  <c r="AT42" i="1"/>
  <c r="AT32" i="1" s="1"/>
  <c r="C33" i="1"/>
  <c r="AM43" i="1"/>
  <c r="J33" i="1"/>
  <c r="AT43" i="1"/>
  <c r="AT33" i="1" s="1"/>
  <c r="I34" i="1"/>
  <c r="AS44" i="1"/>
  <c r="AS34" i="1" s="1"/>
  <c r="P34" i="1"/>
  <c r="AZ44" i="1"/>
  <c r="AZ34" i="1" s="1"/>
  <c r="I35" i="1"/>
  <c r="AS45" i="1"/>
  <c r="AS35" i="1" s="1"/>
  <c r="P35" i="1"/>
  <c r="AZ45" i="1"/>
  <c r="AZ35" i="1" s="1"/>
  <c r="E30" i="1"/>
  <c r="AO40" i="1"/>
  <c r="D31" i="1"/>
  <c r="AN41" i="1"/>
  <c r="AN31" i="1" s="1"/>
  <c r="M30" i="1"/>
  <c r="AW40" i="1"/>
  <c r="N31" i="1"/>
  <c r="AX41" i="1"/>
  <c r="AX31" i="1" s="1"/>
  <c r="AJ56" i="1"/>
  <c r="AD66" i="1"/>
  <c r="K32" i="1"/>
  <c r="AU42" i="1"/>
  <c r="AU32" i="1" s="1"/>
  <c r="V32" i="1"/>
  <c r="AJ32" i="1" s="1"/>
  <c r="AN42" i="1"/>
  <c r="AN32" i="1" s="1"/>
  <c r="D33" i="1"/>
  <c r="AN43" i="1"/>
  <c r="AN33" i="1" s="1"/>
  <c r="K33" i="1"/>
  <c r="AU43" i="1"/>
  <c r="AU33" i="1" s="1"/>
  <c r="C34" i="1"/>
  <c r="AM44" i="1"/>
  <c r="J34" i="1"/>
  <c r="AT44" i="1"/>
  <c r="AT34" i="1" s="1"/>
  <c r="C35" i="1"/>
  <c r="AM45" i="1"/>
  <c r="J35" i="1"/>
  <c r="AT45" i="1"/>
  <c r="AT35" i="1" s="1"/>
  <c r="I30" i="1"/>
  <c r="AS40" i="1"/>
  <c r="P30" i="1"/>
  <c r="AZ40" i="1"/>
  <c r="AI66" i="1"/>
  <c r="F19" i="2"/>
  <c r="G40" i="1" s="1"/>
  <c r="AJ66" i="1"/>
  <c r="AI32" i="1"/>
  <c r="AI33" i="1"/>
  <c r="F30" i="6"/>
  <c r="Y44" i="1" s="1"/>
  <c r="F19" i="7"/>
  <c r="G45" i="1" s="1"/>
  <c r="P19" i="2"/>
  <c r="Q40" i="1" s="1"/>
  <c r="P30" i="2"/>
  <c r="AI40" i="1" s="1"/>
  <c r="F19" i="3"/>
  <c r="G41" i="1" s="1"/>
  <c r="F30" i="3"/>
  <c r="Y41" i="1" s="1"/>
  <c r="Y56" i="1"/>
  <c r="Q19" i="4"/>
  <c r="R42" i="1" s="1"/>
  <c r="AJ42" i="1"/>
  <c r="Q19" i="5"/>
  <c r="R43" i="1" s="1"/>
  <c r="AJ43" i="1"/>
  <c r="K30" i="6"/>
  <c r="AD44" i="1" s="1"/>
  <c r="K19" i="7"/>
  <c r="L45" i="1" s="1"/>
  <c r="AD35" i="1"/>
  <c r="AD56" i="1"/>
  <c r="AD32" i="1"/>
  <c r="P30" i="6"/>
  <c r="AI44" i="1" s="1"/>
  <c r="AI34" i="1"/>
  <c r="P19" i="7"/>
  <c r="Q45" i="1" s="1"/>
  <c r="AI35" i="1"/>
  <c r="K19" i="3"/>
  <c r="L41" i="1" s="1"/>
  <c r="K30" i="3"/>
  <c r="AD41" i="1" s="1"/>
  <c r="AJ31" i="1"/>
  <c r="Y31" i="1"/>
  <c r="AD31" i="1"/>
  <c r="AI31" i="1"/>
  <c r="W36" i="1"/>
  <c r="AG36" i="1"/>
  <c r="X36" i="1"/>
  <c r="AA36" i="1"/>
  <c r="AH36" i="1"/>
  <c r="AJ33" i="1"/>
  <c r="Y33" i="1"/>
  <c r="AJ34" i="1"/>
  <c r="Y34" i="1"/>
  <c r="AJ35" i="1"/>
  <c r="Y35" i="1"/>
  <c r="AC36" i="1"/>
  <c r="AD33" i="1"/>
  <c r="AB36" i="1"/>
  <c r="AI30" i="1"/>
  <c r="AE36" i="1"/>
  <c r="AJ30" i="1"/>
  <c r="Y30" i="1"/>
  <c r="U36" i="1"/>
  <c r="AD30" i="1"/>
  <c r="Z36" i="1"/>
  <c r="Q33" i="2"/>
  <c r="F33" i="2"/>
  <c r="P33" i="2"/>
  <c r="K33" i="7"/>
  <c r="Q33" i="7"/>
  <c r="F33" i="7"/>
  <c r="F41" i="7" s="1"/>
  <c r="P33" i="7"/>
  <c r="V46" i="1"/>
  <c r="X46" i="1"/>
  <c r="AF46" i="1"/>
  <c r="AH46" i="1"/>
  <c r="AB46" i="1"/>
  <c r="K33" i="6"/>
  <c r="K41" i="6" s="1"/>
  <c r="Q33" i="6"/>
  <c r="Q41" i="6" s="1"/>
  <c r="F33" i="6"/>
  <c r="F41" i="6" s="1"/>
  <c r="P33" i="6"/>
  <c r="P41" i="6" s="1"/>
  <c r="Z46" i="1"/>
  <c r="K33" i="5"/>
  <c r="Q33" i="5"/>
  <c r="F33" i="5"/>
  <c r="P33" i="5"/>
  <c r="K33" i="4"/>
  <c r="K41" i="4" s="1"/>
  <c r="Q33" i="4"/>
  <c r="Q41" i="4" s="1"/>
  <c r="F33" i="4"/>
  <c r="F41" i="4" s="1"/>
  <c r="P33" i="4"/>
  <c r="P41" i="4" s="1"/>
  <c r="AC46" i="1"/>
  <c r="AA46" i="1"/>
  <c r="AE46" i="1"/>
  <c r="U46" i="1"/>
  <c r="AG46" i="1"/>
  <c r="W46" i="1"/>
  <c r="K33" i="3"/>
  <c r="Q33" i="3"/>
  <c r="F33" i="3"/>
  <c r="F41" i="3" s="1"/>
  <c r="P33" i="3"/>
  <c r="P41" i="7" l="1"/>
  <c r="K41" i="7"/>
  <c r="Q41" i="7"/>
  <c r="Q35" i="1"/>
  <c r="P41" i="5"/>
  <c r="K41" i="5"/>
  <c r="F41" i="5"/>
  <c r="Q41" i="5"/>
  <c r="L32" i="1"/>
  <c r="P41" i="3"/>
  <c r="C36" i="1"/>
  <c r="Q41" i="2"/>
  <c r="Q32" i="1"/>
  <c r="G34" i="1"/>
  <c r="D36" i="1"/>
  <c r="G35" i="1"/>
  <c r="L30" i="1"/>
  <c r="Q30" i="1"/>
  <c r="M36" i="1"/>
  <c r="I36" i="1"/>
  <c r="G32" i="1"/>
  <c r="L31" i="1"/>
  <c r="O36" i="1"/>
  <c r="P36" i="1"/>
  <c r="V36" i="1"/>
  <c r="R34" i="1"/>
  <c r="G31" i="1"/>
  <c r="R33" i="1"/>
  <c r="F36" i="1"/>
  <c r="Q34" i="1"/>
  <c r="Y32" i="1"/>
  <c r="AJ36" i="1"/>
  <c r="R30" i="1"/>
  <c r="AJ46" i="1"/>
  <c r="R35" i="1"/>
  <c r="K36" i="1"/>
  <c r="R32" i="1"/>
  <c r="R31" i="1"/>
  <c r="Q33" i="1"/>
  <c r="H36" i="1"/>
  <c r="G30" i="1"/>
  <c r="G33" i="1"/>
  <c r="N36" i="1"/>
  <c r="Q31" i="1"/>
  <c r="L33" i="1"/>
  <c r="AX36" i="1"/>
  <c r="AR32" i="1"/>
  <c r="AV32" i="1" s="1"/>
  <c r="AV42" i="1"/>
  <c r="AU30" i="1"/>
  <c r="AU36" i="1" s="1"/>
  <c r="AU46" i="1"/>
  <c r="AW35" i="1"/>
  <c r="BA35" i="1" s="1"/>
  <c r="BA45" i="1"/>
  <c r="AM30" i="1"/>
  <c r="AM46" i="1"/>
  <c r="BA43" i="1"/>
  <c r="AW33" i="1"/>
  <c r="BA33" i="1" s="1"/>
  <c r="AR30" i="1"/>
  <c r="AR46" i="1"/>
  <c r="AM32" i="1"/>
  <c r="AQ42" i="1"/>
  <c r="AX30" i="1"/>
  <c r="AX46" i="1"/>
  <c r="AR34" i="1"/>
  <c r="AV34" i="1" s="1"/>
  <c r="AV44" i="1"/>
  <c r="AR33" i="1"/>
  <c r="AV33" i="1" s="1"/>
  <c r="AV43" i="1"/>
  <c r="AN30" i="1"/>
  <c r="AN36" i="1" s="1"/>
  <c r="AN46" i="1"/>
  <c r="AZ30" i="1"/>
  <c r="AZ36" i="1" s="1"/>
  <c r="AZ46" i="1"/>
  <c r="AM34" i="1"/>
  <c r="AQ44" i="1"/>
  <c r="AO30" i="1"/>
  <c r="AO36" i="1" s="1"/>
  <c r="AO46" i="1"/>
  <c r="AM33" i="1"/>
  <c r="AQ33" i="1" s="1"/>
  <c r="AQ43" i="1"/>
  <c r="L34" i="1"/>
  <c r="E36" i="1"/>
  <c r="AP46" i="1"/>
  <c r="AP30" i="1"/>
  <c r="AR35" i="1"/>
  <c r="AV35" i="1" s="1"/>
  <c r="AV45" i="1"/>
  <c r="AQ31" i="1"/>
  <c r="BB31" i="1"/>
  <c r="AW34" i="1"/>
  <c r="BA34" i="1" s="1"/>
  <c r="BA44" i="1"/>
  <c r="AT30" i="1"/>
  <c r="AT36" i="1" s="1"/>
  <c r="AT46" i="1"/>
  <c r="BA42" i="1"/>
  <c r="AW32" i="1"/>
  <c r="BA32" i="1" s="1"/>
  <c r="AV31" i="1"/>
  <c r="AY30" i="1"/>
  <c r="AY36" i="1" s="1"/>
  <c r="AY46" i="1"/>
  <c r="AS30" i="1"/>
  <c r="AS36" i="1" s="1"/>
  <c r="AS46" i="1"/>
  <c r="AM35" i="1"/>
  <c r="AQ45" i="1"/>
  <c r="AW30" i="1"/>
  <c r="AW46" i="1"/>
  <c r="BA31" i="1"/>
  <c r="L35" i="1"/>
  <c r="J36" i="1"/>
  <c r="F41" i="2"/>
  <c r="AD36" i="1"/>
  <c r="AI36" i="1"/>
  <c r="K41" i="2"/>
  <c r="Y36" i="1"/>
  <c r="K41" i="3"/>
  <c r="Y46" i="1"/>
  <c r="P41" i="2"/>
  <c r="AI46" i="1"/>
  <c r="AD46" i="1"/>
  <c r="Q41" i="3"/>
  <c r="Q36" i="1" l="1"/>
  <c r="R36" i="1"/>
  <c r="G36" i="1"/>
  <c r="L36" i="1"/>
  <c r="BA30" i="1"/>
  <c r="BA36" i="1" s="1"/>
  <c r="AW36" i="1"/>
  <c r="AQ46" i="1"/>
  <c r="AV46" i="1"/>
  <c r="AQ35" i="1"/>
  <c r="BB35" i="1"/>
  <c r="BB30" i="1"/>
  <c r="AP36" i="1"/>
  <c r="AQ34" i="1"/>
  <c r="BB34" i="1"/>
  <c r="BB32" i="1"/>
  <c r="AQ32" i="1"/>
  <c r="AQ30" i="1"/>
  <c r="AM36" i="1"/>
  <c r="BA46" i="1"/>
  <c r="AV30" i="1"/>
  <c r="AV36" i="1" s="1"/>
  <c r="AR36" i="1"/>
  <c r="BB33" i="1"/>
  <c r="R61" i="1"/>
  <c r="R62" i="1"/>
  <c r="R63" i="1"/>
  <c r="R64" i="1"/>
  <c r="R65" i="1"/>
  <c r="M66" i="1"/>
  <c r="N66" i="1"/>
  <c r="O66" i="1"/>
  <c r="P66" i="1"/>
  <c r="Q61" i="1"/>
  <c r="Q62" i="1"/>
  <c r="Q63" i="1"/>
  <c r="Q64" i="1"/>
  <c r="Q65" i="1"/>
  <c r="L61" i="1"/>
  <c r="L62" i="1"/>
  <c r="L63" i="1"/>
  <c r="L64" i="1"/>
  <c r="L65" i="1"/>
  <c r="G61" i="1"/>
  <c r="G62" i="1"/>
  <c r="G63" i="1"/>
  <c r="G64" i="1"/>
  <c r="G65" i="1"/>
  <c r="R60" i="1"/>
  <c r="Q60" i="1"/>
  <c r="L60" i="1"/>
  <c r="G60" i="1"/>
  <c r="BB36" i="1" l="1"/>
  <c r="AQ36" i="1"/>
  <c r="G66" i="1"/>
  <c r="Q66" i="1"/>
  <c r="L66" i="1"/>
  <c r="R66" i="1"/>
  <c r="R51" i="1"/>
  <c r="R52" i="1"/>
  <c r="R53" i="1"/>
  <c r="R54" i="1"/>
  <c r="R55" i="1"/>
  <c r="Q51" i="1"/>
  <c r="Q52" i="1"/>
  <c r="Q53" i="1"/>
  <c r="Q54" i="1"/>
  <c r="Q55" i="1"/>
  <c r="L51" i="1"/>
  <c r="L52" i="1"/>
  <c r="L53" i="1"/>
  <c r="L54" i="1"/>
  <c r="L55" i="1"/>
  <c r="G51" i="1"/>
  <c r="G52" i="1"/>
  <c r="G53" i="1"/>
  <c r="G54" i="1"/>
  <c r="G55" i="1"/>
  <c r="R50" i="1"/>
  <c r="Q50" i="1"/>
  <c r="L50" i="1"/>
  <c r="G50" i="1"/>
  <c r="L46" i="1"/>
  <c r="G46" i="1"/>
  <c r="K66" i="1"/>
  <c r="J66" i="1"/>
  <c r="I66" i="1"/>
  <c r="H66" i="1"/>
  <c r="F66" i="1"/>
  <c r="D66" i="1"/>
  <c r="C66" i="1"/>
  <c r="P56" i="1"/>
  <c r="O56" i="1"/>
  <c r="N56" i="1"/>
  <c r="M56" i="1"/>
  <c r="K56" i="1"/>
  <c r="J56" i="1"/>
  <c r="I56" i="1"/>
  <c r="H56" i="1"/>
  <c r="F56" i="1"/>
  <c r="E56" i="1"/>
  <c r="D56" i="1"/>
  <c r="C56" i="1"/>
  <c r="P46" i="1"/>
  <c r="O46" i="1"/>
  <c r="N46" i="1"/>
  <c r="M46" i="1"/>
  <c r="K46" i="1"/>
  <c r="J46" i="1"/>
  <c r="I46" i="1"/>
  <c r="H46" i="1"/>
  <c r="F46" i="1"/>
  <c r="E46" i="1"/>
  <c r="D46" i="1"/>
  <c r="C46" i="1"/>
  <c r="G56" i="1" l="1"/>
  <c r="Q46" i="1"/>
  <c r="Q56" i="1"/>
  <c r="R56" i="1"/>
  <c r="L56" i="1"/>
  <c r="R46" i="1"/>
  <c r="E6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P50" authorId="0" shapeId="0" xr:uid="{00000000-0006-0000-0300-000001000000}">
      <text>
        <r>
          <rPr>
            <sz val="12"/>
            <color rgb="FF000000"/>
            <rFont val="Calibri"/>
            <family val="2"/>
            <scheme val="minor"/>
          </rPr>
          <t>======
ID#AAABF8T_CgM
Gladys Zunilda Monges Rojas    (2024-02-06 13:56:01)
ajuste realizado al 31/12/2023 = + cantidad 10</t>
        </r>
      </text>
    </comment>
    <comment ref="P51" authorId="0" shapeId="0" xr:uid="{00000000-0006-0000-0300-000002000000}">
      <text>
        <r>
          <rPr>
            <sz val="12"/>
            <color rgb="FF000000"/>
            <rFont val="Calibri"/>
            <family val="2"/>
            <scheme val="minor"/>
          </rPr>
          <t>======
ID#AAABF8T_Cf4
Gladys Zunilda Monges Rojas    (2024-02-06 13:56:01)
ajuste realizado al 31/12/2023- diferencia arastradas desde el mes de marzo - julio-agost-oct- y nov = +27</t>
        </r>
      </text>
    </comment>
    <comment ref="P52" authorId="0" shapeId="0" xr:uid="{00000000-0006-0000-0300-000003000000}">
      <text>
        <r>
          <rPr>
            <sz val="12"/>
            <color rgb="FF000000"/>
            <rFont val="Calibri"/>
            <family val="2"/>
            <scheme val="minor"/>
          </rPr>
          <t>======
ID#AAABF8T_Cg8
Gladys Zunilda Monges Rojas    (2024-02-06 13:56:01)
ajuste realizado al  31/12/2023 - cantidad + 9</t>
        </r>
      </text>
    </comment>
  </commentList>
</comments>
</file>

<file path=xl/sharedStrings.xml><?xml version="1.0" encoding="utf-8"?>
<sst xmlns="http://schemas.openxmlformats.org/spreadsheetml/2006/main" count="1047" uniqueCount="134">
  <si>
    <t xml:space="preserve">EXPEDIENTES INGRESADOS </t>
  </si>
  <si>
    <t>TURNO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</si>
  <si>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</si>
  <si>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</si>
  <si>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</si>
  <si>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</si>
  <si>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</si>
  <si>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</si>
  <si>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</si>
  <si>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</si>
  <si>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</si>
  <si>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</si>
  <si>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</si>
  <si>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</si>
  <si>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</si>
  <si>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TOTAL MENSUAL</t>
  </si>
  <si>
    <t>EXPEDIENTES ACTIVOS O EN TRAMITE</t>
  </si>
  <si>
    <t>TOTAL DE AUTOS INTERLOCUTORIOS DICTADAS</t>
  </si>
  <si>
    <t>TOTAL DE SENTENCIAS DEFINITIVAS</t>
  </si>
  <si>
    <t>1ER CUATRIMESTRE</t>
  </si>
  <si>
    <t>2DO CUATRIMESTRE</t>
  </si>
  <si>
    <t>3ERT CUATRIMESTRE</t>
  </si>
  <si>
    <t>TIPOS DE A.I.</t>
  </si>
  <si>
    <t>TOTAL GENERAL</t>
  </si>
  <si>
    <t>Homologacion de acuerdo</t>
  </si>
  <si>
    <t>FORMULARIO DE RECOPILACION Y PROCESAMIENTO DE DATOS ESTADISTICOS</t>
  </si>
  <si>
    <t xml:space="preserve"> TOTAL DE AUTOS INTERLOCUTORIOS QUE PONEN FIN AL PROCESO </t>
  </si>
  <si>
    <t xml:space="preserve">TOTAL DE AUTOS INTERLOCUTORIOS QUE PONEN FIN AL PROCESO </t>
  </si>
  <si>
    <t>SECRETARIA 3</t>
  </si>
  <si>
    <t>SECRETARIA 4</t>
  </si>
  <si>
    <t>SECRETARIA 1</t>
  </si>
  <si>
    <t>SECRETARIA 2</t>
  </si>
  <si>
    <t>AÑO: 2024</t>
  </si>
  <si>
    <t>Fuente: Sistema de Gestion Jurisdiccional</t>
  </si>
  <si>
    <t>SECRETARIA 5</t>
  </si>
  <si>
    <t>SECRETARIA 6</t>
  </si>
  <si>
    <t>SECRETARIA 7</t>
  </si>
  <si>
    <t>SECRETARIA 8</t>
  </si>
  <si>
    <t>TOTAL 1º CUATRIMESTRE</t>
  </si>
  <si>
    <t>TOTAL 3º CUATRIMESTRE</t>
  </si>
  <si>
    <t>TOTAL 2º  CUATRIMESTRE</t>
  </si>
  <si>
    <t>SECRETARIA 9</t>
  </si>
  <si>
    <t>SECRETARIA 10</t>
  </si>
  <si>
    <t>SECRETARIA 11</t>
  </si>
  <si>
    <t>SECRETARIA 12</t>
  </si>
  <si>
    <t>** Primer Sria. 1</t>
  </si>
  <si>
    <t>** Segundo Sria. 3</t>
  </si>
  <si>
    <t>** Tercer Sria.  5</t>
  </si>
  <si>
    <t>** Cuarto Sria. 7</t>
  </si>
  <si>
    <t xml:space="preserve">** Quinto Sria. 9 </t>
  </si>
  <si>
    <t>** Sexto Sri. 11</t>
  </si>
  <si>
    <t>** Primer Sria. 2</t>
  </si>
  <si>
    <t>** Segundo Sria. 4</t>
  </si>
  <si>
    <t>** Tercer Sria. 6</t>
  </si>
  <si>
    <t>** Cuarto Sria. 8</t>
  </si>
  <si>
    <t>** Quinto Sria. 10</t>
  </si>
  <si>
    <t>** Sexto Sria. 12</t>
  </si>
  <si>
    <t xml:space="preserve">NOMBRE DEL MAGISTRADO: </t>
  </si>
  <si>
    <t>NOMBRE  Y APELLIDO DE MAGISTRADO</t>
  </si>
  <si>
    <t>EDAD</t>
  </si>
  <si>
    <t>SEXO</t>
  </si>
  <si>
    <t>ANTIGUEDAD EN EL CARGO</t>
  </si>
  <si>
    <t>0 A 5 AÑOS</t>
  </si>
  <si>
    <t>5 A 10 AÑOS</t>
  </si>
  <si>
    <t>10 A 15 AÑOS</t>
  </si>
  <si>
    <t>15 A 20 AÑOS</t>
  </si>
  <si>
    <t>ESTUDIOS</t>
  </si>
  <si>
    <t>ABOGADO</t>
  </si>
  <si>
    <t>MAGISTER</t>
  </si>
  <si>
    <t>DOCTOR</t>
  </si>
  <si>
    <t>INDICADOR DE LA CARRERA JUDICIAL-AÑO 2024</t>
  </si>
  <si>
    <t>VINCULACION</t>
  </si>
  <si>
    <t>25 a 30 AÑOS</t>
  </si>
  <si>
    <t>AUTOS INTERLOCUTORIOS REFERENCIALES</t>
  </si>
  <si>
    <t>TOTAL DE AUTOS INTERLOCUTORIOS DICTADOS</t>
  </si>
  <si>
    <t>POST-DR</t>
  </si>
  <si>
    <t>35 a 40 AÑOS</t>
  </si>
  <si>
    <t>Conceder / Denegar beneficios de litigar sin gastos</t>
  </si>
  <si>
    <t>Desistimiento de la instancia</t>
  </si>
  <si>
    <t>Perención de la instancia</t>
  </si>
  <si>
    <t>Prescripción</t>
  </si>
  <si>
    <t>Incompetencia</t>
  </si>
  <si>
    <t>Garantías Constitucionales</t>
  </si>
  <si>
    <t>Otros (Casos que no se encuentran contemplados precedentemente)</t>
  </si>
  <si>
    <t>JUZGADO LABORAL - PRIMER TURNO</t>
  </si>
  <si>
    <t>JUZGADO LABORAL - SEGUNDO TURNO</t>
  </si>
  <si>
    <t>JUZGADO LABORAL - TERCER TURNO</t>
  </si>
  <si>
    <t>JUZGADO LABORAL - CUARTO TURNO</t>
  </si>
  <si>
    <t>JUZGADO LABORAL - QUINTO TURNO</t>
  </si>
  <si>
    <t>PRIMERA INSTANCIA - Laboral</t>
  </si>
  <si>
    <t>PRIMERA INSTANCIA - LABORAL</t>
  </si>
  <si>
    <t>JUZGADO LABORAL - SEXTO TURNO</t>
  </si>
  <si>
    <t>FUERO</t>
  </si>
  <si>
    <t>INSTANCIA</t>
  </si>
  <si>
    <t>CANTIDAD DE SECRETARIA</t>
  </si>
  <si>
    <t xml:space="preserve">CIRCUNSCRIPCION JUDICIAL: </t>
  </si>
  <si>
    <t>INDICADOR: CANTIDAD  AUTOS INTERLOCUTORIOS QUE PONEN FIN AL PROCESO, DESGLOSADO POR TIPO</t>
  </si>
  <si>
    <t>CIUDAD / LOCALIDAD</t>
  </si>
  <si>
    <t>ESTADO</t>
  </si>
  <si>
    <t>DESDE</t>
  </si>
  <si>
    <t>HASTA</t>
  </si>
  <si>
    <t>FECHA DE VINCULACION</t>
  </si>
  <si>
    <t>FECHA DE ESTADO</t>
  </si>
  <si>
    <t>TOTAL ACTIVOS</t>
  </si>
  <si>
    <t>VINCULACIÓN:</t>
  </si>
  <si>
    <t>ANTIGÜEDAD</t>
  </si>
  <si>
    <t>Titular</t>
  </si>
  <si>
    <t>Masculino</t>
  </si>
  <si>
    <t>JUBILADO</t>
  </si>
  <si>
    <t>Interino</t>
  </si>
  <si>
    <t>Femenino</t>
  </si>
  <si>
    <t>SUSPENDIDO</t>
  </si>
  <si>
    <t>Itinerante</t>
  </si>
  <si>
    <t>EN EJERCICIO</t>
  </si>
  <si>
    <t>DESTITUIDO</t>
  </si>
  <si>
    <t>40 a 45 AÑOS</t>
  </si>
  <si>
    <t>45 a 50 AÑOS</t>
  </si>
  <si>
    <t>SECRETARIA</t>
  </si>
  <si>
    <t>CANTIDAD DE SECRETARIAS</t>
  </si>
  <si>
    <t>PRIMERA</t>
  </si>
  <si>
    <t>CyC</t>
  </si>
  <si>
    <t>SECUNDA</t>
  </si>
  <si>
    <t>NyA</t>
  </si>
  <si>
    <t>LAB</t>
  </si>
  <si>
    <t>PENAL</t>
  </si>
  <si>
    <t>GARANTIAS</t>
  </si>
  <si>
    <t>SENTENCIA</t>
  </si>
  <si>
    <t>UNIPERSONAL</t>
  </si>
  <si>
    <t>EJECUCION</t>
  </si>
  <si>
    <t>PENAL ADOLESCENTE</t>
  </si>
  <si>
    <t>DIRECCION DE ESTADISTICA JUDICIAL - ESTADISTICA NO PENAL</t>
  </si>
  <si>
    <t>DIRECCION DE ESTADISTICA JUDICIAL -  ESTADISTICA NO PENAL</t>
  </si>
  <si>
    <t>PERIODO: 2024 - CIRCUNSCRIPCION</t>
  </si>
  <si>
    <t>DIRECCION DE ESTADISTICA JUDICIAL- ESTADISTICA NO PENAL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</si>
</sst>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theme="0"/>
      <name val="Arial Narrow"/>
      <family val="2"/>
    </font>
    <font>
      <b/>
      <sz val="11"/>
      <name val="Arial Narrow"/>
      <family val="2"/>
    </font>
    <font>
      <sz val="2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800000"/>
      <name val="Arial Narrow"/>
      <family val="2"/>
    </font>
    <font>
      <b/>
      <sz val="10"/>
      <color rgb="FF9933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Bahnschrift Light"/>
      <family val="2"/>
    </font>
    <font>
      <i/>
      <sz val="12"/>
      <color theme="1"/>
      <name val="Bahnschrift Light"/>
      <family val="2"/>
    </font>
    <font>
      <b/>
      <sz val="12"/>
      <name val="Bahnschrift Light"/>
      <family val="2"/>
    </font>
    <font>
      <b/>
      <sz val="12"/>
      <color theme="1"/>
      <name val="Bahnschrift Light"/>
      <family val="2"/>
    </font>
    <font>
      <sz val="12"/>
      <color theme="1"/>
      <name val="Bahnschrift Light"/>
      <family val="2"/>
    </font>
    <font>
      <b/>
      <sz val="12"/>
      <color rgb="FFFF0000"/>
      <name val="Bahnschrift Light"/>
      <family val="2"/>
    </font>
    <font>
      <b/>
      <sz val="12"/>
      <color rgb="FF800000"/>
      <name val="Bahnschrift Light"/>
      <family val="2"/>
    </font>
    <font>
      <b/>
      <sz val="12"/>
      <color rgb="FF993300"/>
      <name val="Bahnschrift Light"/>
      <family val="2"/>
    </font>
    <font>
      <b/>
      <sz val="12"/>
      <color theme="0"/>
      <name val="Bahnschrift Light"/>
      <family val="2"/>
    </font>
    <font>
      <sz val="12"/>
      <color rgb="FFFF0000"/>
      <name val="Bahnschrift Light"/>
      <family val="2"/>
    </font>
    <font>
      <sz val="12"/>
      <name val="Bahnschrift Light"/>
      <family val="2"/>
    </font>
    <font>
      <b/>
      <sz val="16"/>
      <name val="Arial Narrow"/>
      <family val="2"/>
    </font>
    <font>
      <b/>
      <sz val="18"/>
      <name val="Arial Narrow"/>
      <family val="2"/>
    </font>
    <font>
      <b/>
      <sz val="20"/>
      <name val="Arial Narrow"/>
      <family val="2"/>
    </font>
    <font>
      <b/>
      <sz val="20"/>
      <color theme="1"/>
      <name val="Arial Narrow"/>
      <family val="2"/>
    </font>
    <font>
      <b/>
      <sz val="12"/>
      <color theme="0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  <font>
      <sz val="14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C7CFBD"/>
        <bgColor rgb="FFC7CFBD"/>
      </patternFill>
    </fill>
    <fill>
      <patternFill patternType="solid">
        <fgColor rgb="FFE3E7DE"/>
        <bgColor rgb="FFE3E7DE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E8E7EC"/>
        <bgColor rgb="FFE8E7EC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rgb="FFE3E7DE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E3E7DE"/>
      </patternFill>
    </fill>
    <fill>
      <patternFill patternType="solid">
        <fgColor theme="9" tint="0.39997558519241921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rgb="FFE3E7DE"/>
      </patternFill>
    </fill>
    <fill>
      <patternFill patternType="solid">
        <fgColor theme="0"/>
        <bgColor rgb="FFE3E7DE"/>
      </patternFill>
    </fill>
    <fill>
      <patternFill patternType="solid">
        <fgColor rgb="FFE3E7DE"/>
        <bgColor theme="0"/>
      </patternFill>
    </fill>
    <fill>
      <patternFill patternType="solid">
        <fgColor rgb="FFE3E7D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rgb="FFC7CFBD"/>
      </patternFill>
    </fill>
    <fill>
      <patternFill patternType="solid">
        <fgColor theme="9" tint="0.79998168889431442"/>
        <bgColor theme="1"/>
      </patternFill>
    </fill>
    <fill>
      <patternFill patternType="solid">
        <fgColor theme="0"/>
        <bgColor rgb="FFC7CFBD"/>
      </patternFill>
    </fill>
    <fill>
      <patternFill patternType="solid">
        <fgColor theme="8" tint="0.39997558519241921"/>
        <bgColor theme="0"/>
      </patternFill>
    </fill>
    <fill>
      <patternFill patternType="solid">
        <fgColor theme="9" tint="0.39997558519241921"/>
        <bgColor rgb="FFC7CFBD"/>
      </patternFill>
    </fill>
    <fill>
      <patternFill patternType="solid">
        <fgColor theme="1" tint="0.34998626667073579"/>
        <bgColor indexed="64"/>
      </patternFill>
    </fill>
  </fills>
  <borders count="8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6">
    <xf numFmtId="0" fontId="0" fillId="0" borderId="0" xfId="0"/>
    <xf numFmtId="0" fontId="0" fillId="0" borderId="8" xfId="0" applyBorder="1"/>
    <xf numFmtId="0" fontId="4" fillId="0" borderId="4" xfId="0" applyFont="1" applyFill="1" applyBorder="1"/>
    <xf numFmtId="0" fontId="4" fillId="0" borderId="5" xfId="0" applyFont="1" applyBorder="1"/>
    <xf numFmtId="0" fontId="4" fillId="0" borderId="6" xfId="0" applyFont="1" applyBorder="1"/>
    <xf numFmtId="0" fontId="2" fillId="0" borderId="4" xfId="0" applyFont="1" applyBorder="1"/>
    <xf numFmtId="0" fontId="2" fillId="0" borderId="5" xfId="0" applyFont="1" applyBorder="1"/>
    <xf numFmtId="0" fontId="0" fillId="0" borderId="12" xfId="0" applyBorder="1"/>
    <xf numFmtId="0" fontId="0" fillId="0" borderId="0" xfId="0" applyBorder="1"/>
    <xf numFmtId="0" fontId="2" fillId="0" borderId="0" xfId="0" applyFont="1" applyFill="1" applyBorder="1"/>
    <xf numFmtId="0" fontId="7" fillId="0" borderId="0" xfId="0" applyFont="1"/>
    <xf numFmtId="0" fontId="8" fillId="0" borderId="0" xfId="0" applyFont="1"/>
    <xf numFmtId="0" fontId="10" fillId="0" borderId="0" xfId="0" applyFont="1" applyFill="1" applyBorder="1"/>
    <xf numFmtId="0" fontId="2" fillId="8" borderId="16" xfId="0" applyFont="1" applyFill="1" applyBorder="1" applyAlignment="1">
      <alignment horizontal="center"/>
    </xf>
    <xf numFmtId="0" fontId="0" fillId="0" borderId="38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0" fillId="0" borderId="13" xfId="0" applyBorder="1"/>
    <xf numFmtId="0" fontId="0" fillId="0" borderId="41" xfId="0" applyBorder="1"/>
    <xf numFmtId="0" fontId="0" fillId="0" borderId="42" xfId="0" applyBorder="1"/>
    <xf numFmtId="0" fontId="11" fillId="12" borderId="0" xfId="0" applyFont="1" applyFill="1" applyBorder="1" applyAlignment="1"/>
    <xf numFmtId="0" fontId="2" fillId="24" borderId="5" xfId="0" applyFont="1" applyFill="1" applyBorder="1" applyAlignment="1"/>
    <xf numFmtId="0" fontId="4" fillId="0" borderId="16" xfId="0" applyFont="1" applyFill="1" applyBorder="1"/>
    <xf numFmtId="0" fontId="4" fillId="10" borderId="16" xfId="0" applyFont="1" applyFill="1" applyBorder="1"/>
    <xf numFmtId="0" fontId="4" fillId="0" borderId="16" xfId="0" applyFont="1" applyBorder="1"/>
    <xf numFmtId="0" fontId="3" fillId="0" borderId="52" xfId="0" applyFont="1" applyBorder="1"/>
    <xf numFmtId="0" fontId="3" fillId="0" borderId="52" xfId="0" applyFont="1" applyFill="1" applyBorder="1"/>
    <xf numFmtId="0" fontId="0" fillId="0" borderId="22" xfId="0" applyBorder="1"/>
    <xf numFmtId="0" fontId="0" fillId="10" borderId="22" xfId="0" applyFill="1" applyBorder="1"/>
    <xf numFmtId="0" fontId="0" fillId="11" borderId="22" xfId="0" applyFill="1" applyBorder="1"/>
    <xf numFmtId="0" fontId="0" fillId="11" borderId="53" xfId="0" applyFill="1" applyBorder="1"/>
    <xf numFmtId="0" fontId="3" fillId="0" borderId="4" xfId="0" applyFont="1" applyFill="1" applyBorder="1"/>
    <xf numFmtId="0" fontId="0" fillId="0" borderId="16" xfId="0" applyBorder="1"/>
    <xf numFmtId="0" fontId="3" fillId="0" borderId="54" xfId="0" applyFont="1" applyBorder="1"/>
    <xf numFmtId="0" fontId="0" fillId="0" borderId="46" xfId="0" applyBorder="1"/>
    <xf numFmtId="0" fontId="0" fillId="10" borderId="46" xfId="0" applyFill="1" applyBorder="1"/>
    <xf numFmtId="0" fontId="0" fillId="11" borderId="55" xfId="0" applyFill="1" applyBorder="1"/>
    <xf numFmtId="0" fontId="9" fillId="9" borderId="56" xfId="0" applyFont="1" applyFill="1" applyBorder="1" applyAlignment="1">
      <alignment horizontal="center" wrapText="1"/>
    </xf>
    <xf numFmtId="0" fontId="9" fillId="9" borderId="57" xfId="0" applyFont="1" applyFill="1" applyBorder="1" applyAlignment="1">
      <alignment horizontal="center" vertical="center"/>
    </xf>
    <xf numFmtId="0" fontId="9" fillId="9" borderId="57" xfId="0" applyFont="1" applyFill="1" applyBorder="1" applyAlignment="1">
      <alignment horizontal="center" vertical="center" wrapText="1"/>
    </xf>
    <xf numFmtId="0" fontId="9" fillId="9" borderId="58" xfId="0" applyFont="1" applyFill="1" applyBorder="1" applyAlignment="1">
      <alignment horizontal="center" vertical="center"/>
    </xf>
    <xf numFmtId="0" fontId="2" fillId="0" borderId="16" xfId="0" applyFont="1" applyBorder="1"/>
    <xf numFmtId="0" fontId="0" fillId="11" borderId="46" xfId="0" applyFill="1" applyBorder="1"/>
    <xf numFmtId="0" fontId="38" fillId="9" borderId="56" xfId="0" applyFont="1" applyFill="1" applyBorder="1" applyAlignment="1">
      <alignment horizontal="center" vertical="center" wrapText="1"/>
    </xf>
    <xf numFmtId="0" fontId="38" fillId="9" borderId="57" xfId="0" applyFont="1" applyFill="1" applyBorder="1" applyAlignment="1">
      <alignment horizontal="center" vertical="center"/>
    </xf>
    <xf numFmtId="0" fontId="38" fillId="9" borderId="57" xfId="0" applyFont="1" applyFill="1" applyBorder="1" applyAlignment="1">
      <alignment horizontal="center" vertical="center" wrapText="1"/>
    </xf>
    <xf numFmtId="0" fontId="38" fillId="9" borderId="58" xfId="0" applyFont="1" applyFill="1" applyBorder="1" applyAlignment="1">
      <alignment horizontal="center" vertical="center"/>
    </xf>
    <xf numFmtId="0" fontId="0" fillId="11" borderId="61" xfId="0" applyFill="1" applyBorder="1"/>
    <xf numFmtId="0" fontId="2" fillId="0" borderId="4" xfId="0" applyFont="1" applyFill="1" applyBorder="1"/>
    <xf numFmtId="0" fontId="39" fillId="0" borderId="16" xfId="0" applyFont="1" applyBorder="1"/>
    <xf numFmtId="0" fontId="39" fillId="0" borderId="5" xfId="0" applyFont="1" applyBorder="1"/>
    <xf numFmtId="0" fontId="4" fillId="0" borderId="14" xfId="0" applyFont="1" applyFill="1" applyBorder="1"/>
    <xf numFmtId="0" fontId="38" fillId="9" borderId="59" xfId="0" applyFont="1" applyFill="1" applyBorder="1" applyAlignment="1">
      <alignment horizontal="center" vertical="center"/>
    </xf>
    <xf numFmtId="0" fontId="38" fillId="9" borderId="59" xfId="0" applyFont="1" applyFill="1" applyBorder="1" applyAlignment="1">
      <alignment horizontal="center" vertical="center" wrapText="1"/>
    </xf>
    <xf numFmtId="0" fontId="38" fillId="9" borderId="60" xfId="0" applyFont="1" applyFill="1" applyBorder="1" applyAlignment="1">
      <alignment horizontal="center" vertical="center"/>
    </xf>
    <xf numFmtId="0" fontId="7" fillId="0" borderId="22" xfId="0" applyFont="1" applyBorder="1"/>
    <xf numFmtId="0" fontId="7" fillId="10" borderId="22" xfId="0" applyFont="1" applyFill="1" applyBorder="1"/>
    <xf numFmtId="0" fontId="7" fillId="0" borderId="46" xfId="0" applyFont="1" applyBorder="1"/>
    <xf numFmtId="0" fontId="7" fillId="10" borderId="46" xfId="0" applyFont="1" applyFill="1" applyBorder="1"/>
    <xf numFmtId="0" fontId="7" fillId="11" borderId="61" xfId="0" applyFont="1" applyFill="1" applyBorder="1"/>
    <xf numFmtId="0" fontId="7" fillId="11" borderId="62" xfId="0" applyFont="1" applyFill="1" applyBorder="1"/>
    <xf numFmtId="0" fontId="2" fillId="0" borderId="16" xfId="0" applyFont="1" applyFill="1" applyBorder="1"/>
    <xf numFmtId="0" fontId="40" fillId="0" borderId="16" xfId="0" applyFont="1" applyBorder="1"/>
    <xf numFmtId="0" fontId="40" fillId="0" borderId="5" xfId="0" applyFont="1" applyBorder="1"/>
    <xf numFmtId="0" fontId="9" fillId="9" borderId="6" xfId="0" applyFont="1" applyFill="1" applyBorder="1" applyAlignment="1">
      <alignment horizontal="center" vertical="center"/>
    </xf>
    <xf numFmtId="0" fontId="9" fillId="9" borderId="58" xfId="0" applyFont="1" applyFill="1" applyBorder="1" applyAlignment="1">
      <alignment horizontal="center" vertical="center" wrapText="1"/>
    </xf>
    <xf numFmtId="0" fontId="7" fillId="10" borderId="61" xfId="0" applyFont="1" applyFill="1" applyBorder="1"/>
    <xf numFmtId="0" fontId="7" fillId="11" borderId="34" xfId="0" applyFont="1" applyFill="1" applyBorder="1"/>
    <xf numFmtId="0" fontId="4" fillId="0" borderId="56" xfId="0" applyFont="1" applyFill="1" applyBorder="1"/>
    <xf numFmtId="0" fontId="4" fillId="0" borderId="57" xfId="0" applyFont="1" applyFill="1" applyBorder="1"/>
    <xf numFmtId="0" fontId="38" fillId="9" borderId="56" xfId="0" applyFont="1" applyFill="1" applyBorder="1" applyAlignment="1">
      <alignment horizontal="center" wrapText="1"/>
    </xf>
    <xf numFmtId="0" fontId="6" fillId="12" borderId="0" xfId="0" applyFont="1" applyFill="1" applyBorder="1" applyAlignment="1"/>
    <xf numFmtId="0" fontId="0" fillId="12" borderId="0" xfId="0" applyFill="1"/>
    <xf numFmtId="0" fontId="0" fillId="0" borderId="63" xfId="0" applyBorder="1"/>
    <xf numFmtId="0" fontId="0" fillId="0" borderId="64" xfId="0" applyBorder="1"/>
    <xf numFmtId="0" fontId="0" fillId="0" borderId="66" xfId="0" applyBorder="1"/>
    <xf numFmtId="0" fontId="5" fillId="8" borderId="14" xfId="0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8" borderId="65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9" fillId="0" borderId="6" xfId="0" applyFont="1" applyBorder="1"/>
    <xf numFmtId="16" fontId="0" fillId="0" borderId="22" xfId="0" applyNumberFormat="1" applyBorder="1"/>
    <xf numFmtId="0" fontId="0" fillId="0" borderId="22" xfId="0" applyFill="1" applyBorder="1"/>
    <xf numFmtId="17" fontId="0" fillId="0" borderId="22" xfId="0" applyNumberFormat="1" applyBorder="1"/>
    <xf numFmtId="0" fontId="15" fillId="0" borderId="0" xfId="0" applyFont="1" applyAlignment="1" applyProtection="1">
      <protection locked="0"/>
    </xf>
    <xf numFmtId="0" fontId="12" fillId="0" borderId="0" xfId="0" applyFont="1" applyAlignment="1" applyProtection="1">
      <protection locked="0"/>
    </xf>
    <xf numFmtId="0" fontId="15" fillId="0" borderId="0" xfId="0" applyFont="1" applyBorder="1" applyAlignment="1" applyProtection="1">
      <protection locked="0"/>
    </xf>
    <xf numFmtId="0" fontId="20" fillId="12" borderId="0" xfId="0" applyFont="1" applyFill="1" applyBorder="1" applyAlignment="1" applyProtection="1">
      <protection locked="0"/>
    </xf>
    <xf numFmtId="0" fontId="17" fillId="12" borderId="0" xfId="0" applyFont="1" applyFill="1" applyBorder="1" applyAlignment="1" applyProtection="1">
      <protection locked="0"/>
    </xf>
    <xf numFmtId="0" fontId="12" fillId="0" borderId="0" xfId="0" applyFont="1" applyProtection="1">
      <protection locked="0"/>
    </xf>
    <xf numFmtId="0" fontId="20" fillId="12" borderId="0" xfId="0" applyFont="1" applyFill="1" applyAlignment="1" applyProtection="1">
      <protection locked="0"/>
    </xf>
    <xf numFmtId="0" fontId="17" fillId="12" borderId="0" xfId="0" applyFont="1" applyFill="1" applyAlignment="1" applyProtection="1">
      <protection locked="0"/>
    </xf>
    <xf numFmtId="0" fontId="13" fillId="0" borderId="0" xfId="0" applyFont="1" applyProtection="1">
      <protection locked="0"/>
    </xf>
    <xf numFmtId="0" fontId="22" fillId="0" borderId="0" xfId="0" applyFont="1" applyAlignment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0" fontId="12" fillId="3" borderId="22" xfId="0" applyFont="1" applyFill="1" applyBorder="1" applyAlignment="1" applyProtection="1">
      <alignment horizontal="center"/>
      <protection locked="0"/>
    </xf>
    <xf numFmtId="0" fontId="12" fillId="3" borderId="22" xfId="0" applyFont="1" applyFill="1" applyBorder="1" applyAlignment="1" applyProtection="1">
      <alignment horizontal="center" wrapText="1"/>
      <protection locked="0"/>
    </xf>
    <xf numFmtId="0" fontId="26" fillId="13" borderId="46" xfId="0" applyFont="1" applyFill="1" applyBorder="1" applyAlignment="1" applyProtection="1">
      <alignment horizontal="center"/>
      <protection locked="0"/>
    </xf>
    <xf numFmtId="0" fontId="26" fillId="16" borderId="46" xfId="0" applyFont="1" applyFill="1" applyBorder="1" applyAlignment="1" applyProtection="1">
      <alignment horizontal="center" wrapText="1"/>
      <protection locked="0"/>
    </xf>
    <xf numFmtId="0" fontId="26" fillId="19" borderId="46" xfId="0" applyFont="1" applyFill="1" applyBorder="1" applyAlignment="1" applyProtection="1">
      <alignment horizontal="center"/>
      <protection locked="0"/>
    </xf>
    <xf numFmtId="0" fontId="15" fillId="0" borderId="0" xfId="0" applyFont="1" applyProtection="1">
      <protection locked="0"/>
    </xf>
    <xf numFmtId="0" fontId="12" fillId="22" borderId="30" xfId="0" applyFont="1" applyFill="1" applyBorder="1" applyProtection="1">
      <protection locked="0"/>
    </xf>
    <xf numFmtId="0" fontId="15" fillId="4" borderId="30" xfId="0" applyFont="1" applyFill="1" applyBorder="1" applyAlignment="1" applyProtection="1">
      <protection locked="0"/>
    </xf>
    <xf numFmtId="0" fontId="15" fillId="4" borderId="30" xfId="0" applyFont="1" applyFill="1" applyBorder="1" applyProtection="1">
      <protection locked="0"/>
    </xf>
    <xf numFmtId="0" fontId="15" fillId="21" borderId="30" xfId="0" applyFont="1" applyFill="1" applyBorder="1" applyProtection="1">
      <protection locked="0"/>
    </xf>
    <xf numFmtId="0" fontId="12" fillId="0" borderId="30" xfId="0" applyFont="1" applyBorder="1" applyProtection="1">
      <protection locked="0"/>
    </xf>
    <xf numFmtId="0" fontId="26" fillId="15" borderId="30" xfId="0" applyFont="1" applyFill="1" applyBorder="1" applyProtection="1">
      <protection locked="0"/>
    </xf>
    <xf numFmtId="0" fontId="12" fillId="20" borderId="21" xfId="0" applyFont="1" applyFill="1" applyBorder="1" applyProtection="1">
      <protection locked="0"/>
    </xf>
    <xf numFmtId="0" fontId="15" fillId="3" borderId="21" xfId="0" applyFont="1" applyFill="1" applyBorder="1" applyAlignment="1" applyProtection="1">
      <protection locked="0"/>
    </xf>
    <xf numFmtId="0" fontId="15" fillId="3" borderId="21" xfId="0" applyFont="1" applyFill="1" applyBorder="1" applyProtection="1">
      <protection locked="0"/>
    </xf>
    <xf numFmtId="0" fontId="15" fillId="21" borderId="21" xfId="0" applyFont="1" applyFill="1" applyBorder="1" applyProtection="1">
      <protection locked="0"/>
    </xf>
    <xf numFmtId="0" fontId="12" fillId="0" borderId="21" xfId="0" applyFont="1" applyBorder="1" applyProtection="1">
      <protection locked="0"/>
    </xf>
    <xf numFmtId="0" fontId="26" fillId="13" borderId="21" xfId="0" applyFont="1" applyFill="1" applyBorder="1" applyProtection="1">
      <protection locked="0"/>
    </xf>
    <xf numFmtId="0" fontId="12" fillId="22" borderId="21" xfId="0" applyFont="1" applyFill="1" applyBorder="1" applyProtection="1">
      <protection locked="0"/>
    </xf>
    <xf numFmtId="0" fontId="15" fillId="4" borderId="21" xfId="0" applyFont="1" applyFill="1" applyBorder="1" applyAlignment="1" applyProtection="1">
      <protection locked="0"/>
    </xf>
    <xf numFmtId="0" fontId="15" fillId="4" borderId="21" xfId="0" applyFont="1" applyFill="1" applyBorder="1" applyProtection="1">
      <protection locked="0"/>
    </xf>
    <xf numFmtId="0" fontId="26" fillId="15" borderId="21" xfId="0" applyFont="1" applyFill="1" applyBorder="1" applyProtection="1">
      <protection locked="0"/>
    </xf>
    <xf numFmtId="0" fontId="13" fillId="0" borderId="0" xfId="0" applyFont="1" applyAlignment="1" applyProtection="1">
      <alignment wrapText="1"/>
      <protection locked="0"/>
    </xf>
    <xf numFmtId="0" fontId="18" fillId="4" borderId="23" xfId="0" applyFont="1" applyFill="1" applyBorder="1" applyAlignment="1" applyProtection="1">
      <alignment horizontal="left" vertical="center" wrapText="1"/>
      <protection locked="0"/>
    </xf>
    <xf numFmtId="0" fontId="18" fillId="4" borderId="24" xfId="0" applyFont="1" applyFill="1" applyBorder="1" applyAlignment="1" applyProtection="1">
      <alignment vertical="center"/>
      <protection locked="0"/>
    </xf>
    <xf numFmtId="0" fontId="28" fillId="14" borderId="23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29" fillId="15" borderId="0" xfId="0" applyFont="1" applyFill="1" applyAlignment="1" applyProtection="1">
      <alignment wrapText="1"/>
      <protection locked="0"/>
    </xf>
    <xf numFmtId="0" fontId="30" fillId="15" borderId="0" xfId="0" applyFont="1" applyFill="1" applyAlignment="1" applyProtection="1">
      <alignment wrapText="1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5" fillId="0" borderId="0" xfId="0" applyFont="1" applyAlignment="1" applyProtection="1">
      <alignment wrapText="1"/>
      <protection locked="0"/>
    </xf>
    <xf numFmtId="0" fontId="26" fillId="13" borderId="22" xfId="0" applyFont="1" applyFill="1" applyBorder="1" applyAlignment="1" applyProtection="1">
      <alignment horizontal="center" wrapText="1"/>
      <protection locked="0"/>
    </xf>
    <xf numFmtId="0" fontId="22" fillId="0" borderId="0" xfId="0" applyFont="1" applyAlignment="1" applyProtection="1">
      <alignment wrapText="1"/>
      <protection locked="0"/>
    </xf>
    <xf numFmtId="0" fontId="19" fillId="5" borderId="2" xfId="0" applyFont="1" applyFill="1" applyBorder="1" applyProtection="1">
      <protection locked="0"/>
    </xf>
    <xf numFmtId="0" fontId="18" fillId="4" borderId="25" xfId="0" applyFont="1" applyFill="1" applyBorder="1" applyAlignment="1" applyProtection="1">
      <alignment vertical="center"/>
      <protection locked="0"/>
    </xf>
    <xf numFmtId="0" fontId="12" fillId="5" borderId="2" xfId="0" applyFont="1" applyFill="1" applyBorder="1" applyAlignment="1" applyProtection="1">
      <alignment vertical="center"/>
      <protection locked="0"/>
    </xf>
    <xf numFmtId="0" fontId="15" fillId="0" borderId="3" xfId="0" applyFont="1" applyBorder="1" applyProtection="1">
      <protection locked="0"/>
    </xf>
    <xf numFmtId="0" fontId="13" fillId="0" borderId="26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wrapText="1"/>
      <protection locked="0"/>
    </xf>
    <xf numFmtId="0" fontId="13" fillId="0" borderId="2" xfId="0" applyFont="1" applyBorder="1" applyAlignment="1" applyProtection="1">
      <alignment wrapText="1"/>
      <protection locked="0"/>
    </xf>
    <xf numFmtId="0" fontId="29" fillId="15" borderId="26" xfId="0" applyFont="1" applyFill="1" applyBorder="1" applyAlignment="1" applyProtection="1">
      <alignment vertical="center" wrapText="1"/>
      <protection locked="0"/>
    </xf>
    <xf numFmtId="0" fontId="29" fillId="15" borderId="1" xfId="0" applyFont="1" applyFill="1" applyBorder="1" applyAlignment="1" applyProtection="1">
      <alignment wrapText="1"/>
      <protection locked="0"/>
    </xf>
    <xf numFmtId="0" fontId="29" fillId="15" borderId="2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Alignment="1" applyProtection="1">
      <alignment horizontal="center" wrapText="1"/>
      <protection locked="0"/>
    </xf>
    <xf numFmtId="0" fontId="26" fillId="13" borderId="22" xfId="0" applyFont="1" applyFill="1" applyBorder="1" applyAlignment="1" applyProtection="1">
      <alignment horizontal="center"/>
      <protection locked="0"/>
    </xf>
    <xf numFmtId="0" fontId="13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Protection="1">
      <protection locked="0"/>
    </xf>
    <xf numFmtId="0" fontId="15" fillId="4" borderId="0" xfId="0" applyFont="1" applyFill="1" applyBorder="1" applyProtection="1">
      <protection locked="0"/>
    </xf>
    <xf numFmtId="0" fontId="18" fillId="4" borderId="22" xfId="0" applyFont="1" applyFill="1" applyBorder="1" applyAlignment="1" applyProtection="1">
      <alignment horizontal="left" vertical="center" wrapText="1"/>
      <protection locked="0"/>
    </xf>
    <xf numFmtId="0" fontId="28" fillId="14" borderId="22" xfId="0" applyFont="1" applyFill="1" applyBorder="1" applyAlignment="1" applyProtection="1">
      <alignment horizontal="left" vertical="center" wrapText="1"/>
      <protection locked="0"/>
    </xf>
    <xf numFmtId="0" fontId="26" fillId="15" borderId="0" xfId="0" applyFont="1" applyFill="1" applyProtection="1">
      <protection locked="0"/>
    </xf>
    <xf numFmtId="0" fontId="27" fillId="15" borderId="0" xfId="0" applyFont="1" applyFill="1" applyProtection="1">
      <protection locked="0"/>
    </xf>
    <xf numFmtId="0" fontId="13" fillId="12" borderId="0" xfId="0" applyFont="1" applyFill="1" applyAlignment="1" applyProtection="1">
      <alignment wrapText="1"/>
      <protection locked="0"/>
    </xf>
    <xf numFmtId="0" fontId="15" fillId="12" borderId="0" xfId="0" applyFont="1" applyFill="1" applyAlignment="1" applyProtection="1">
      <protection locked="0"/>
    </xf>
    <xf numFmtId="0" fontId="22" fillId="12" borderId="0" xfId="0" applyFont="1" applyFill="1" applyAlignment="1" applyProtection="1">
      <protection locked="0"/>
    </xf>
    <xf numFmtId="0" fontId="15" fillId="12" borderId="0" xfId="0" applyFont="1" applyFill="1" applyProtection="1">
      <protection locked="0"/>
    </xf>
    <xf numFmtId="0" fontId="16" fillId="4" borderId="0" xfId="0" applyFont="1" applyFill="1" applyBorder="1" applyProtection="1">
      <protection locked="0"/>
    </xf>
    <xf numFmtId="0" fontId="15" fillId="0" borderId="0" xfId="0" applyFont="1" applyAlignment="1" applyProtection="1">
      <alignment horizontal="center" wrapText="1"/>
      <protection locked="0"/>
    </xf>
    <xf numFmtId="0" fontId="12" fillId="7" borderId="30" xfId="0" applyFont="1" applyFill="1" applyBorder="1" applyProtection="1">
      <protection locked="0"/>
    </xf>
    <xf numFmtId="0" fontId="12" fillId="7" borderId="21" xfId="0" applyFont="1" applyFill="1" applyBorder="1" applyProtection="1">
      <protection locked="0"/>
    </xf>
    <xf numFmtId="0" fontId="12" fillId="4" borderId="30" xfId="0" applyFont="1" applyFill="1" applyBorder="1" applyProtection="1">
      <protection locked="0"/>
    </xf>
    <xf numFmtId="0" fontId="12" fillId="4" borderId="21" xfId="0" applyFont="1" applyFill="1" applyBorder="1" applyProtection="1">
      <protection locked="0"/>
    </xf>
    <xf numFmtId="0" fontId="16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29" fillId="0" borderId="0" xfId="0" applyFont="1" applyAlignment="1" applyProtection="1">
      <alignment wrapText="1"/>
      <protection locked="0"/>
    </xf>
    <xf numFmtId="0" fontId="26" fillId="0" borderId="0" xfId="0" applyFont="1" applyAlignment="1" applyProtection="1">
      <protection locked="0"/>
    </xf>
    <xf numFmtId="0" fontId="27" fillId="0" borderId="0" xfId="0" applyFont="1" applyAlignment="1" applyProtection="1">
      <protection locked="0"/>
    </xf>
    <xf numFmtId="0" fontId="18" fillId="4" borderId="0" xfId="0" applyFont="1" applyFill="1" applyBorder="1" applyAlignment="1" applyProtection="1">
      <alignment wrapText="1"/>
      <protection locked="0"/>
    </xf>
    <xf numFmtId="0" fontId="13" fillId="4" borderId="0" xfId="0" applyFont="1" applyFill="1" applyBorder="1" applyAlignment="1" applyProtection="1">
      <alignment horizontal="center"/>
      <protection locked="0"/>
    </xf>
    <xf numFmtId="0" fontId="15" fillId="6" borderId="0" xfId="0" applyFont="1" applyFill="1" applyBorder="1" applyProtection="1">
      <protection locked="0"/>
    </xf>
    <xf numFmtId="0" fontId="18" fillId="0" borderId="0" xfId="0" applyFont="1" applyAlignment="1" applyProtection="1">
      <alignment wrapText="1"/>
      <protection locked="0"/>
    </xf>
    <xf numFmtId="0" fontId="23" fillId="0" borderId="0" xfId="0" applyFont="1" applyAlignment="1" applyProtection="1">
      <protection locked="0"/>
    </xf>
    <xf numFmtId="0" fontId="24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1" fillId="0" borderId="0" xfId="0" applyFont="1" applyProtection="1">
      <protection locked="0"/>
    </xf>
    <xf numFmtId="0" fontId="22" fillId="0" borderId="0" xfId="0" applyFont="1" applyProtection="1">
      <protection locked="0"/>
    </xf>
    <xf numFmtId="0" fontId="15" fillId="21" borderId="30" xfId="0" applyFont="1" applyFill="1" applyBorder="1" applyAlignment="1" applyProtection="1"/>
    <xf numFmtId="0" fontId="15" fillId="21" borderId="30" xfId="0" applyFont="1" applyFill="1" applyBorder="1" applyProtection="1"/>
    <xf numFmtId="0" fontId="12" fillId="22" borderId="30" xfId="0" applyFont="1" applyFill="1" applyBorder="1" applyProtection="1"/>
    <xf numFmtId="0" fontId="15" fillId="4" borderId="21" xfId="0" applyFont="1" applyFill="1" applyBorder="1" applyAlignment="1" applyProtection="1"/>
    <xf numFmtId="0" fontId="15" fillId="4" borderId="21" xfId="0" applyFont="1" applyFill="1" applyBorder="1" applyProtection="1"/>
    <xf numFmtId="0" fontId="12" fillId="12" borderId="21" xfId="0" applyFont="1" applyFill="1" applyBorder="1" applyProtection="1"/>
    <xf numFmtId="0" fontId="15" fillId="21" borderId="21" xfId="0" applyFont="1" applyFill="1" applyBorder="1" applyAlignment="1" applyProtection="1"/>
    <xf numFmtId="0" fontId="15" fillId="21" borderId="21" xfId="0" applyFont="1" applyFill="1" applyBorder="1" applyProtection="1"/>
    <xf numFmtId="0" fontId="12" fillId="22" borderId="21" xfId="0" applyFont="1" applyFill="1" applyBorder="1" applyProtection="1"/>
    <xf numFmtId="0" fontId="18" fillId="4" borderId="24" xfId="0" applyFont="1" applyFill="1" applyBorder="1" applyAlignment="1" applyProtection="1">
      <alignment vertical="center"/>
    </xf>
    <xf numFmtId="0" fontId="18" fillId="4" borderId="25" xfId="0" applyFont="1" applyFill="1" applyBorder="1" applyAlignment="1" applyProtection="1">
      <alignment vertical="center"/>
    </xf>
    <xf numFmtId="0" fontId="27" fillId="14" borderId="30" xfId="0" applyFont="1" applyFill="1" applyBorder="1" applyAlignment="1" applyProtection="1"/>
    <xf numFmtId="0" fontId="27" fillId="17" borderId="30" xfId="0" applyFont="1" applyFill="1" applyBorder="1" applyProtection="1"/>
    <xf numFmtId="0" fontId="27" fillId="14" borderId="30" xfId="0" applyFont="1" applyFill="1" applyBorder="1" applyProtection="1"/>
    <xf numFmtId="0" fontId="26" fillId="15" borderId="30" xfId="0" applyFont="1" applyFill="1" applyBorder="1" applyProtection="1"/>
    <xf numFmtId="0" fontId="26" fillId="15" borderId="21" xfId="0" applyFont="1" applyFill="1" applyBorder="1" applyProtection="1"/>
    <xf numFmtId="0" fontId="28" fillId="14" borderId="24" xfId="0" applyFont="1" applyFill="1" applyBorder="1" applyAlignment="1" applyProtection="1">
      <alignment vertical="center"/>
    </xf>
    <xf numFmtId="0" fontId="28" fillId="14" borderId="25" xfId="0" applyFont="1" applyFill="1" applyBorder="1" applyAlignment="1" applyProtection="1">
      <alignment vertical="center"/>
    </xf>
    <xf numFmtId="0" fontId="12" fillId="20" borderId="21" xfId="0" applyFont="1" applyFill="1" applyBorder="1" applyProtection="1"/>
    <xf numFmtId="0" fontId="26" fillId="13" borderId="21" xfId="0" applyFont="1" applyFill="1" applyBorder="1" applyProtection="1"/>
    <xf numFmtId="0" fontId="5" fillId="23" borderId="15" xfId="0" applyFont="1" applyFill="1" applyBorder="1" applyAlignment="1">
      <alignment horizontal="center" vertical="center"/>
    </xf>
    <xf numFmtId="0" fontId="5" fillId="23" borderId="16" xfId="0" applyFont="1" applyFill="1" applyBorder="1" applyAlignment="1">
      <alignment horizontal="center" vertical="center"/>
    </xf>
    <xf numFmtId="0" fontId="0" fillId="0" borderId="77" xfId="0" applyBorder="1"/>
    <xf numFmtId="0" fontId="0" fillId="0" borderId="61" xfId="0" applyBorder="1"/>
    <xf numFmtId="0" fontId="0" fillId="0" borderId="78" xfId="0" applyBorder="1"/>
    <xf numFmtId="0" fontId="0" fillId="0" borderId="62" xfId="0" applyBorder="1"/>
    <xf numFmtId="0" fontId="0" fillId="0" borderId="79" xfId="0" applyBorder="1"/>
    <xf numFmtId="0" fontId="0" fillId="0" borderId="80" xfId="0" applyBorder="1"/>
    <xf numFmtId="0" fontId="43" fillId="31" borderId="22" xfId="0" applyFont="1" applyFill="1" applyBorder="1" applyAlignment="1">
      <alignment horizontal="center" vertical="center"/>
    </xf>
    <xf numFmtId="0" fontId="44" fillId="0" borderId="22" xfId="0" applyFont="1" applyBorder="1"/>
    <xf numFmtId="0" fontId="44" fillId="0" borderId="22" xfId="0" applyFont="1" applyFill="1" applyBorder="1"/>
    <xf numFmtId="0" fontId="44" fillId="0" borderId="0" xfId="0" applyFont="1" applyFill="1" applyBorder="1"/>
    <xf numFmtId="0" fontId="0" fillId="0" borderId="81" xfId="0" applyBorder="1"/>
    <xf numFmtId="0" fontId="15" fillId="4" borderId="30" xfId="0" applyFont="1" applyFill="1" applyBorder="1" applyProtection="1"/>
    <xf numFmtId="0" fontId="15" fillId="3" borderId="30" xfId="0" applyFont="1" applyFill="1" applyBorder="1" applyAlignment="1" applyProtection="1">
      <alignment horizontal="center" wrapText="1"/>
    </xf>
    <xf numFmtId="0" fontId="12" fillId="4" borderId="31" xfId="0" applyFont="1" applyFill="1" applyBorder="1" applyProtection="1"/>
    <xf numFmtId="0" fontId="15" fillId="3" borderId="21" xfId="0" applyFont="1" applyFill="1" applyBorder="1" applyAlignment="1" applyProtection="1">
      <alignment horizontal="center" wrapText="1"/>
    </xf>
    <xf numFmtId="0" fontId="18" fillId="4" borderId="22" xfId="0" applyFont="1" applyFill="1" applyBorder="1" applyAlignment="1" applyProtection="1">
      <alignment vertical="center"/>
    </xf>
    <xf numFmtId="0" fontId="16" fillId="4" borderId="22" xfId="0" applyFont="1" applyFill="1" applyBorder="1" applyAlignment="1" applyProtection="1">
      <alignment vertical="center"/>
    </xf>
    <xf numFmtId="0" fontId="26" fillId="25" borderId="30" xfId="0" applyFont="1" applyFill="1" applyBorder="1" applyProtection="1"/>
    <xf numFmtId="0" fontId="27" fillId="17" borderId="21" xfId="0" applyFont="1" applyFill="1" applyBorder="1" applyProtection="1"/>
    <xf numFmtId="0" fontId="26" fillId="25" borderId="21" xfId="0" applyFont="1" applyFill="1" applyBorder="1" applyProtection="1"/>
    <xf numFmtId="0" fontId="28" fillId="17" borderId="24" xfId="0" applyFont="1" applyFill="1" applyBorder="1" applyAlignment="1" applyProtection="1">
      <alignment vertical="center"/>
    </xf>
    <xf numFmtId="0" fontId="28" fillId="29" borderId="24" xfId="0" applyFont="1" applyFill="1" applyBorder="1" applyAlignment="1" applyProtection="1">
      <alignment vertical="center"/>
    </xf>
    <xf numFmtId="0" fontId="27" fillId="14" borderId="21" xfId="0" applyFont="1" applyFill="1" applyBorder="1" applyAlignment="1" applyProtection="1"/>
    <xf numFmtId="0" fontId="27" fillId="14" borderId="21" xfId="0" applyFont="1" applyFill="1" applyBorder="1" applyProtection="1"/>
    <xf numFmtId="0" fontId="31" fillId="5" borderId="2" xfId="0" applyFont="1" applyFill="1" applyBorder="1" applyProtection="1"/>
    <xf numFmtId="0" fontId="26" fillId="27" borderId="2" xfId="0" applyFont="1" applyFill="1" applyBorder="1" applyAlignment="1" applyProtection="1">
      <alignment vertical="center"/>
    </xf>
    <xf numFmtId="0" fontId="27" fillId="16" borderId="30" xfId="0" applyFont="1" applyFill="1" applyBorder="1" applyAlignment="1" applyProtection="1">
      <alignment horizontal="center" wrapText="1"/>
    </xf>
    <xf numFmtId="0" fontId="26" fillId="14" borderId="31" xfId="0" applyFont="1" applyFill="1" applyBorder="1" applyProtection="1"/>
    <xf numFmtId="0" fontId="27" fillId="16" borderId="21" xfId="0" applyFont="1" applyFill="1" applyBorder="1" applyAlignment="1" applyProtection="1">
      <alignment horizontal="center" wrapText="1"/>
    </xf>
    <xf numFmtId="0" fontId="28" fillId="14" borderId="22" xfId="0" applyFont="1" applyFill="1" applyBorder="1" applyAlignment="1" applyProtection="1">
      <alignment vertical="center"/>
    </xf>
    <xf numFmtId="0" fontId="32" fillId="14" borderId="22" xfId="0" applyFont="1" applyFill="1" applyBorder="1" applyAlignment="1" applyProtection="1">
      <alignment vertical="center"/>
    </xf>
    <xf numFmtId="0" fontId="26" fillId="14" borderId="30" xfId="0" applyFont="1" applyFill="1" applyBorder="1" applyProtection="1"/>
    <xf numFmtId="0" fontId="26" fillId="14" borderId="21" xfId="0" applyFont="1" applyFill="1" applyBorder="1" applyProtection="1"/>
    <xf numFmtId="0" fontId="6" fillId="9" borderId="35" xfId="0" applyFont="1" applyFill="1" applyBorder="1" applyAlignment="1">
      <alignment horizontal="center"/>
    </xf>
    <xf numFmtId="0" fontId="6" fillId="9" borderId="17" xfId="0" applyFont="1" applyFill="1" applyBorder="1" applyAlignment="1">
      <alignment horizontal="center"/>
    </xf>
    <xf numFmtId="0" fontId="6" fillId="9" borderId="36" xfId="0" applyFont="1" applyFill="1" applyBorder="1" applyAlignment="1">
      <alignment horizontal="center"/>
    </xf>
    <xf numFmtId="0" fontId="41" fillId="9" borderId="37" xfId="0" applyFont="1" applyFill="1" applyBorder="1" applyAlignment="1">
      <alignment horizontal="center"/>
    </xf>
    <xf numFmtId="0" fontId="41" fillId="9" borderId="15" xfId="0" applyFont="1" applyFill="1" applyBorder="1" applyAlignment="1">
      <alignment horizontal="center"/>
    </xf>
    <xf numFmtId="0" fontId="41" fillId="9" borderId="20" xfId="0" applyFont="1" applyFill="1" applyBorder="1" applyAlignment="1">
      <alignment horizontal="center"/>
    </xf>
    <xf numFmtId="0" fontId="42" fillId="9" borderId="68" xfId="0" applyFont="1" applyFill="1" applyBorder="1" applyAlignment="1">
      <alignment horizontal="center"/>
    </xf>
    <xf numFmtId="0" fontId="42" fillId="9" borderId="69" xfId="0" applyFont="1" applyFill="1" applyBorder="1" applyAlignment="1">
      <alignment horizontal="center"/>
    </xf>
    <xf numFmtId="0" fontId="42" fillId="9" borderId="70" xfId="0" applyFont="1" applyFill="1" applyBorder="1" applyAlignment="1">
      <alignment horizontal="center"/>
    </xf>
    <xf numFmtId="0" fontId="5" fillId="23" borderId="71" xfId="0" applyFont="1" applyFill="1" applyBorder="1" applyAlignment="1">
      <alignment horizontal="center" vertical="center"/>
    </xf>
    <xf numFmtId="0" fontId="5" fillId="23" borderId="72" xfId="0" applyFont="1" applyFill="1" applyBorder="1" applyAlignment="1">
      <alignment horizontal="center" vertical="center"/>
    </xf>
    <xf numFmtId="0" fontId="5" fillId="23" borderId="73" xfId="0" applyFont="1" applyFill="1" applyBorder="1" applyAlignment="1">
      <alignment horizontal="center" vertical="center"/>
    </xf>
    <xf numFmtId="0" fontId="5" fillId="23" borderId="74" xfId="0" applyFont="1" applyFill="1" applyBorder="1" applyAlignment="1">
      <alignment horizontal="center" vertical="center"/>
    </xf>
    <xf numFmtId="0" fontId="5" fillId="23" borderId="76" xfId="0" applyFont="1" applyFill="1" applyBorder="1" applyAlignment="1">
      <alignment horizontal="center" vertical="center"/>
    </xf>
    <xf numFmtId="0" fontId="5" fillId="23" borderId="56" xfId="0" applyFont="1" applyFill="1" applyBorder="1" applyAlignment="1">
      <alignment horizontal="center" vertical="center"/>
    </xf>
    <xf numFmtId="0" fontId="5" fillId="23" borderId="75" xfId="0" applyFont="1" applyFill="1" applyBorder="1" applyAlignment="1">
      <alignment horizontal="center" vertical="center"/>
    </xf>
    <xf numFmtId="0" fontId="5" fillId="23" borderId="74" xfId="0" applyFont="1" applyFill="1" applyBorder="1" applyAlignment="1">
      <alignment horizontal="center" vertical="center" wrapText="1"/>
    </xf>
    <xf numFmtId="0" fontId="5" fillId="23" borderId="76" xfId="0" applyFont="1" applyFill="1" applyBorder="1" applyAlignment="1">
      <alignment horizontal="center" vertical="center" wrapText="1"/>
    </xf>
    <xf numFmtId="0" fontId="5" fillId="23" borderId="67" xfId="0" applyFont="1" applyFill="1" applyBorder="1" applyAlignment="1">
      <alignment horizontal="center" vertical="center" wrapText="1"/>
    </xf>
    <xf numFmtId="0" fontId="5" fillId="23" borderId="40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 applyProtection="1">
      <alignment horizontal="center" vertical="center"/>
      <protection locked="0"/>
    </xf>
    <xf numFmtId="0" fontId="17" fillId="0" borderId="28" xfId="0" applyFont="1" applyBorder="1" applyProtection="1">
      <protection locked="0"/>
    </xf>
    <xf numFmtId="0" fontId="17" fillId="0" borderId="29" xfId="0" applyFont="1" applyBorder="1" applyProtection="1">
      <protection locked="0"/>
    </xf>
    <xf numFmtId="0" fontId="38" fillId="9" borderId="4" xfId="0" applyFont="1" applyFill="1" applyBorder="1" applyAlignment="1" applyProtection="1">
      <alignment horizontal="center" vertical="center"/>
      <protection locked="0"/>
    </xf>
    <xf numFmtId="0" fontId="38" fillId="9" borderId="5" xfId="0" applyFont="1" applyFill="1" applyBorder="1" applyAlignment="1" applyProtection="1">
      <alignment horizontal="center" vertical="center"/>
      <protection locked="0"/>
    </xf>
    <xf numFmtId="0" fontId="38" fillId="9" borderId="6" xfId="0" applyFont="1" applyFill="1" applyBorder="1" applyAlignment="1" applyProtection="1">
      <alignment horizontal="center" vertical="center"/>
      <protection locked="0"/>
    </xf>
    <xf numFmtId="0" fontId="12" fillId="2" borderId="43" xfId="0" applyFont="1" applyFill="1" applyBorder="1" applyAlignment="1" applyProtection="1">
      <alignment horizontal="center" vertical="center"/>
      <protection locked="0"/>
    </xf>
    <xf numFmtId="0" fontId="12" fillId="2" borderId="44" xfId="0" applyFont="1" applyFill="1" applyBorder="1" applyAlignment="1" applyProtection="1">
      <alignment horizontal="center" vertical="center"/>
      <protection locked="0"/>
    </xf>
    <xf numFmtId="0" fontId="12" fillId="2" borderId="45" xfId="0" applyFont="1" applyFill="1" applyBorder="1" applyAlignment="1" applyProtection="1">
      <alignment horizontal="center" vertical="center"/>
      <protection locked="0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26" fillId="30" borderId="27" xfId="0" applyFont="1" applyFill="1" applyBorder="1" applyAlignment="1" applyProtection="1">
      <alignment horizontal="center" vertical="center"/>
      <protection locked="0"/>
    </xf>
    <xf numFmtId="0" fontId="33" fillId="18" borderId="28" xfId="0" applyFont="1" applyFill="1" applyBorder="1" applyProtection="1">
      <protection locked="0"/>
    </xf>
    <xf numFmtId="0" fontId="33" fillId="18" borderId="29" xfId="0" applyFont="1" applyFill="1" applyBorder="1" applyProtection="1">
      <protection locked="0"/>
    </xf>
    <xf numFmtId="0" fontId="25" fillId="18" borderId="4" xfId="0" applyFont="1" applyFill="1" applyBorder="1" applyAlignment="1" applyProtection="1">
      <alignment horizontal="center" vertical="center"/>
      <protection locked="0"/>
    </xf>
    <xf numFmtId="0" fontId="25" fillId="18" borderId="5" xfId="0" applyFont="1" applyFill="1" applyBorder="1" applyAlignment="1" applyProtection="1">
      <alignment horizontal="center" vertical="center"/>
      <protection locked="0"/>
    </xf>
    <xf numFmtId="0" fontId="25" fillId="18" borderId="6" xfId="0" applyFont="1" applyFill="1" applyBorder="1" applyAlignment="1" applyProtection="1">
      <alignment horizontal="center" vertical="center"/>
      <protection locked="0"/>
    </xf>
    <xf numFmtId="0" fontId="25" fillId="28" borderId="50" xfId="0" applyFont="1" applyFill="1" applyBorder="1" applyAlignment="1" applyProtection="1">
      <alignment horizontal="center" vertical="center"/>
      <protection locked="0"/>
    </xf>
    <xf numFmtId="0" fontId="25" fillId="28" borderId="1" xfId="0" applyFont="1" applyFill="1" applyBorder="1" applyAlignment="1" applyProtection="1">
      <alignment horizontal="center" vertical="center"/>
      <protection locked="0"/>
    </xf>
    <xf numFmtId="0" fontId="25" fillId="28" borderId="51" xfId="0" applyFont="1" applyFill="1" applyBorder="1" applyAlignment="1" applyProtection="1">
      <alignment horizontal="center" vertical="center"/>
      <protection locked="0"/>
    </xf>
    <xf numFmtId="0" fontId="26" fillId="26" borderId="47" xfId="0" applyFont="1" applyFill="1" applyBorder="1" applyAlignment="1" applyProtection="1">
      <alignment horizontal="center" vertical="center"/>
      <protection locked="0"/>
    </xf>
    <xf numFmtId="0" fontId="26" fillId="26" borderId="48" xfId="0" applyFont="1" applyFill="1" applyBorder="1" applyAlignment="1" applyProtection="1">
      <alignment horizontal="center" vertical="center"/>
      <protection locked="0"/>
    </xf>
    <xf numFmtId="0" fontId="26" fillId="26" borderId="49" xfId="0" applyFont="1" applyFill="1" applyBorder="1" applyAlignment="1" applyProtection="1">
      <alignment horizontal="center" vertical="center"/>
      <protection locked="0"/>
    </xf>
    <xf numFmtId="0" fontId="26" fillId="26" borderId="43" xfId="0" applyFont="1" applyFill="1" applyBorder="1" applyAlignment="1" applyProtection="1">
      <alignment horizontal="center" vertical="center"/>
      <protection locked="0"/>
    </xf>
    <xf numFmtId="0" fontId="26" fillId="26" borderId="44" xfId="0" applyFont="1" applyFill="1" applyBorder="1" applyAlignment="1" applyProtection="1">
      <alignment horizontal="center" vertical="center"/>
      <protection locked="0"/>
    </xf>
    <xf numFmtId="0" fontId="26" fillId="26" borderId="45" xfId="0" applyFont="1" applyFill="1" applyBorder="1" applyAlignment="1" applyProtection="1">
      <alignment horizontal="center" vertical="center"/>
      <protection locked="0"/>
    </xf>
    <xf numFmtId="0" fontId="26" fillId="30" borderId="43" xfId="0" applyFont="1" applyFill="1" applyBorder="1" applyAlignment="1" applyProtection="1">
      <alignment horizontal="center" vertical="center"/>
      <protection locked="0"/>
    </xf>
    <xf numFmtId="0" fontId="26" fillId="30" borderId="44" xfId="0" applyFont="1" applyFill="1" applyBorder="1" applyAlignment="1" applyProtection="1">
      <alignment horizontal="center" vertical="center"/>
      <protection locked="0"/>
    </xf>
    <xf numFmtId="0" fontId="26" fillId="30" borderId="45" xfId="0" applyFont="1" applyFill="1" applyBorder="1" applyAlignment="1" applyProtection="1">
      <alignment horizontal="center" vertical="center"/>
      <protection locked="0"/>
    </xf>
    <xf numFmtId="0" fontId="36" fillId="23" borderId="35" xfId="0" applyFont="1" applyFill="1" applyBorder="1" applyAlignment="1">
      <alignment horizontal="center" vertical="center" wrapText="1"/>
    </xf>
    <xf numFmtId="0" fontId="36" fillId="23" borderId="17" xfId="0" applyFont="1" applyFill="1" applyBorder="1" applyAlignment="1">
      <alignment horizontal="center" vertical="center" wrapText="1"/>
    </xf>
    <xf numFmtId="0" fontId="36" fillId="23" borderId="36" xfId="0" applyFont="1" applyFill="1" applyBorder="1" applyAlignment="1">
      <alignment horizontal="center" vertical="center" wrapText="1"/>
    </xf>
    <xf numFmtId="0" fontId="34" fillId="8" borderId="32" xfId="0" applyFont="1" applyFill="1" applyBorder="1" applyAlignment="1">
      <alignment horizontal="center" vertical="center"/>
    </xf>
    <xf numFmtId="0" fontId="34" fillId="8" borderId="33" xfId="0" applyFont="1" applyFill="1" applyBorder="1" applyAlignment="1">
      <alignment horizontal="center" vertical="center"/>
    </xf>
    <xf numFmtId="0" fontId="34" fillId="8" borderId="34" xfId="0" applyFont="1" applyFill="1" applyBorder="1" applyAlignment="1">
      <alignment horizontal="center" vertical="center"/>
    </xf>
    <xf numFmtId="0" fontId="35" fillId="8" borderId="35" xfId="0" applyFont="1" applyFill="1" applyBorder="1" applyAlignment="1">
      <alignment horizontal="center" vertical="center"/>
    </xf>
    <xf numFmtId="0" fontId="35" fillId="8" borderId="17" xfId="0" applyFont="1" applyFill="1" applyBorder="1" applyAlignment="1">
      <alignment horizontal="center" vertical="center"/>
    </xf>
    <xf numFmtId="0" fontId="35" fillId="8" borderId="36" xfId="0" applyFont="1" applyFill="1" applyBorder="1" applyAlignment="1">
      <alignment horizontal="center" vertical="center"/>
    </xf>
    <xf numFmtId="0" fontId="37" fillId="23" borderId="37" xfId="0" applyFont="1" applyFill="1" applyBorder="1" applyAlignment="1">
      <alignment horizontal="center" vertical="center"/>
    </xf>
    <xf numFmtId="0" fontId="37" fillId="23" borderId="15" xfId="0" applyFont="1" applyFill="1" applyBorder="1" applyAlignment="1">
      <alignment horizontal="center" vertical="center"/>
    </xf>
    <xf numFmtId="0" fontId="37" fillId="23" borderId="20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center"/>
    </xf>
    <xf numFmtId="0" fontId="34" fillId="8" borderId="18" xfId="0" applyFont="1" applyFill="1" applyBorder="1" applyAlignment="1">
      <alignment horizontal="center" vertical="center"/>
    </xf>
    <xf numFmtId="0" fontId="34" fillId="8" borderId="0" xfId="0" applyFont="1" applyFill="1" applyBorder="1" applyAlignment="1">
      <alignment horizontal="center" vertical="center"/>
    </xf>
    <xf numFmtId="0" fontId="34" fillId="8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B1:O35"/>
  <sheetViews>
    <sheetView workbookViewId="0">
      <selection activeCell="I5" sqref="I5"/>
    </sheetView>
  </sheetViews>
  <sheetFormatPr baseColWidth="10" defaultRowHeight="15" x14ac:dyDescent="0.25"/>
  <cols>
    <col min="2" max="2" width="23.42578125" customWidth="1"/>
    <col min="3" max="3" width="52.42578125" customWidth="1"/>
    <col min="4" max="5" width="28.42578125" customWidth="1"/>
    <col min="6" max="6" width="25.85546875" customWidth="1"/>
  </cols>
  <sheetData>
    <row r="1" spans="2:15" ht="15.75" thickBot="1" x14ac:dyDescent="0.3"/>
    <row r="2" spans="2:15" s="73" customFormat="1" ht="28.5" x14ac:dyDescent="0.45">
      <c r="B2" s="230" t="s">
        <v>131</v>
      </c>
      <c r="C2" s="231"/>
      <c r="D2" s="231"/>
      <c r="E2" s="231"/>
      <c r="F2" s="232"/>
      <c r="G2" s="72"/>
      <c r="H2" s="72"/>
      <c r="I2" s="72"/>
      <c r="J2" s="72"/>
      <c r="K2" s="72"/>
      <c r="L2" s="72"/>
      <c r="M2" s="72"/>
      <c r="N2" s="72"/>
      <c r="O2" s="72"/>
    </row>
    <row r="3" spans="2:15" ht="19.5" thickBot="1" x14ac:dyDescent="0.35">
      <c r="B3" s="233" t="s">
        <v>95</v>
      </c>
      <c r="C3" s="234"/>
      <c r="D3" s="234"/>
      <c r="E3" s="234"/>
      <c r="F3" s="235"/>
    </row>
    <row r="4" spans="2:15" s="81" customFormat="1" ht="34.5" customHeight="1" thickBot="1" x14ac:dyDescent="0.3">
      <c r="B4" s="77" t="s">
        <v>93</v>
      </c>
      <c r="C4" s="78" t="s">
        <v>92</v>
      </c>
      <c r="D4" s="78" t="s">
        <v>1</v>
      </c>
      <c r="E4" s="79" t="s">
        <v>97</v>
      </c>
      <c r="F4" s="80" t="s">
        <v>94</v>
      </c>
    </row>
    <row r="5" spans="2:15" x14ac:dyDescent="0.25">
      <c r="B5" s="74"/>
      <c r="C5" s="14"/>
      <c r="D5" s="14"/>
      <c r="E5" s="19"/>
      <c r="F5" s="75"/>
    </row>
    <row r="6" spans="2:15" x14ac:dyDescent="0.25">
      <c r="B6" s="15"/>
      <c r="C6" s="1"/>
      <c r="D6" s="1"/>
      <c r="E6" s="20"/>
      <c r="F6" s="16"/>
    </row>
    <row r="7" spans="2:15" x14ac:dyDescent="0.25">
      <c r="B7" s="15"/>
      <c r="C7" s="1"/>
      <c r="D7" s="1"/>
      <c r="E7" s="20"/>
      <c r="F7" s="16"/>
    </row>
    <row r="8" spans="2:15" x14ac:dyDescent="0.25">
      <c r="B8" s="15"/>
      <c r="C8" s="1"/>
      <c r="D8" s="1"/>
      <c r="E8" s="20"/>
      <c r="F8" s="16"/>
    </row>
    <row r="9" spans="2:15" x14ac:dyDescent="0.25">
      <c r="B9" s="15"/>
      <c r="C9" s="1"/>
      <c r="D9" s="1"/>
      <c r="E9" s="20"/>
      <c r="F9" s="16"/>
    </row>
    <row r="10" spans="2:15" x14ac:dyDescent="0.25">
      <c r="B10" s="15"/>
      <c r="C10" s="1"/>
      <c r="D10" s="1"/>
      <c r="E10" s="20"/>
      <c r="F10" s="16"/>
    </row>
    <row r="11" spans="2:15" x14ac:dyDescent="0.25">
      <c r="B11" s="15"/>
      <c r="C11" s="1"/>
      <c r="D11" s="1"/>
      <c r="E11" s="20"/>
      <c r="F11" s="16"/>
    </row>
    <row r="12" spans="2:15" x14ac:dyDescent="0.25">
      <c r="B12" s="15"/>
      <c r="C12" s="1"/>
      <c r="D12" s="1"/>
      <c r="E12" s="20"/>
      <c r="F12" s="16"/>
    </row>
    <row r="13" spans="2:15" x14ac:dyDescent="0.25">
      <c r="B13" s="15"/>
      <c r="C13" s="1"/>
      <c r="D13" s="1"/>
      <c r="E13" s="20"/>
      <c r="F13" s="16"/>
    </row>
    <row r="14" spans="2:15" x14ac:dyDescent="0.25">
      <c r="B14" s="15"/>
      <c r="C14" s="1"/>
      <c r="D14" s="1"/>
      <c r="E14" s="20"/>
      <c r="F14" s="16"/>
    </row>
    <row r="15" spans="2:15" x14ac:dyDescent="0.25">
      <c r="B15" s="15"/>
      <c r="C15" s="1"/>
      <c r="D15" s="1"/>
      <c r="E15" s="20"/>
      <c r="F15" s="16"/>
    </row>
    <row r="16" spans="2:15" x14ac:dyDescent="0.25">
      <c r="B16" s="15"/>
      <c r="C16" s="1"/>
      <c r="D16" s="1"/>
      <c r="E16" s="20"/>
      <c r="F16" s="16"/>
    </row>
    <row r="17" spans="2:6" x14ac:dyDescent="0.25">
      <c r="B17" s="15"/>
      <c r="C17" s="1"/>
      <c r="D17" s="1"/>
      <c r="E17" s="20"/>
      <c r="F17" s="16"/>
    </row>
    <row r="18" spans="2:6" x14ac:dyDescent="0.25">
      <c r="B18" s="15"/>
      <c r="C18" s="1"/>
      <c r="D18" s="1"/>
      <c r="E18" s="20"/>
      <c r="F18" s="16"/>
    </row>
    <row r="19" spans="2:6" x14ac:dyDescent="0.25">
      <c r="B19" s="15"/>
      <c r="C19" s="1"/>
      <c r="D19" s="1"/>
      <c r="E19" s="20"/>
      <c r="F19" s="16"/>
    </row>
    <row r="20" spans="2:6" x14ac:dyDescent="0.25">
      <c r="B20" s="15"/>
      <c r="C20" s="1"/>
      <c r="D20" s="1"/>
      <c r="E20" s="20"/>
      <c r="F20" s="16"/>
    </row>
    <row r="21" spans="2:6" x14ac:dyDescent="0.25">
      <c r="B21" s="15"/>
      <c r="C21" s="1"/>
      <c r="D21" s="1"/>
      <c r="E21" s="20"/>
      <c r="F21" s="16"/>
    </row>
    <row r="22" spans="2:6" x14ac:dyDescent="0.25">
      <c r="B22" s="15"/>
      <c r="C22" s="1"/>
      <c r="D22" s="1"/>
      <c r="E22" s="20"/>
      <c r="F22" s="16"/>
    </row>
    <row r="23" spans="2:6" x14ac:dyDescent="0.25">
      <c r="B23" s="15"/>
      <c r="C23" s="1"/>
      <c r="D23" s="1"/>
      <c r="E23" s="20"/>
      <c r="F23" s="16"/>
    </row>
    <row r="24" spans="2:6" x14ac:dyDescent="0.25">
      <c r="B24" s="15"/>
      <c r="C24" s="1"/>
      <c r="D24" s="1"/>
      <c r="E24" s="20"/>
      <c r="F24" s="16"/>
    </row>
    <row r="25" spans="2:6" x14ac:dyDescent="0.25">
      <c r="B25" s="15"/>
      <c r="C25" s="1"/>
      <c r="D25" s="1"/>
      <c r="E25" s="20"/>
      <c r="F25" s="16"/>
    </row>
    <row r="26" spans="2:6" x14ac:dyDescent="0.25">
      <c r="B26" s="15"/>
      <c r="C26" s="1"/>
      <c r="D26" s="1"/>
      <c r="E26" s="20"/>
      <c r="F26" s="16"/>
    </row>
    <row r="27" spans="2:6" x14ac:dyDescent="0.25">
      <c r="B27" s="15"/>
      <c r="C27" s="1"/>
      <c r="D27" s="1"/>
      <c r="E27" s="20"/>
      <c r="F27" s="16"/>
    </row>
    <row r="28" spans="2:6" x14ac:dyDescent="0.25">
      <c r="B28" s="15"/>
      <c r="C28" s="1"/>
      <c r="D28" s="1"/>
      <c r="E28" s="20"/>
      <c r="F28" s="16"/>
    </row>
    <row r="29" spans="2:6" x14ac:dyDescent="0.25">
      <c r="B29" s="15"/>
      <c r="C29" s="1"/>
      <c r="D29" s="1"/>
      <c r="E29" s="20"/>
      <c r="F29" s="16"/>
    </row>
    <row r="30" spans="2:6" x14ac:dyDescent="0.25">
      <c r="B30" s="15"/>
      <c r="C30" s="1"/>
      <c r="D30" s="1"/>
      <c r="E30" s="20"/>
      <c r="F30" s="16"/>
    </row>
    <row r="31" spans="2:6" x14ac:dyDescent="0.25">
      <c r="B31" s="15"/>
      <c r="C31" s="1"/>
      <c r="D31" s="1"/>
      <c r="E31" s="20"/>
      <c r="F31" s="16"/>
    </row>
    <row r="32" spans="2:6" x14ac:dyDescent="0.25">
      <c r="B32" s="15"/>
      <c r="C32" s="1"/>
      <c r="D32" s="1"/>
      <c r="E32" s="20"/>
      <c r="F32" s="16"/>
    </row>
    <row r="33" spans="2:6" x14ac:dyDescent="0.25">
      <c r="B33" s="15"/>
      <c r="C33" s="1"/>
      <c r="D33" s="1"/>
      <c r="E33" s="20"/>
      <c r="F33" s="16"/>
    </row>
    <row r="34" spans="2:6" x14ac:dyDescent="0.25">
      <c r="B34" s="15"/>
      <c r="C34" s="1"/>
      <c r="D34" s="1"/>
      <c r="E34" s="20"/>
      <c r="F34" s="16"/>
    </row>
    <row r="35" spans="2:6" ht="15.75" thickBot="1" x14ac:dyDescent="0.3">
      <c r="B35" s="17"/>
      <c r="C35" s="7"/>
      <c r="D35" s="7"/>
      <c r="E35" s="76"/>
      <c r="F35" s="18"/>
    </row>
  </sheetData>
  <mergeCells count="2">
    <mergeCell ref="B2:F2"/>
    <mergeCell ref="B3:F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VALIDACIONES!$B$18:$B$19</xm:f>
          </x14:formula1>
          <xm:sqref>B5:B35</xm:sqref>
        </x14:dataValidation>
        <x14:dataValidation type="list" allowBlank="1" showInputMessage="1" showErrorMessage="1" xr:uid="{00000000-0002-0000-0000-000001000000}">
          <x14:formula1>
            <xm:f>VALIDACIONES!$D$18:$D$26</xm:f>
          </x14:formula1>
          <xm:sqref>C5:C35</xm:sqref>
        </x14:dataValidation>
        <x14:dataValidation type="list" allowBlank="1" showInputMessage="1" showErrorMessage="1" xr:uid="{00000000-0002-0000-0000-000002000000}">
          <x14:formula1>
            <xm:f>VALIDACIONES!$F$18:$F$57</xm:f>
          </x14:formula1>
          <xm:sqref>D5:D35</xm:sqref>
        </x14:dataValidation>
        <x14:dataValidation type="list" allowBlank="1" showInputMessage="1" showErrorMessage="1" xr:uid="{00000000-0002-0000-0000-000003000000}">
          <x14:formula1>
            <xm:f>VALIDACIONES!$H$18:$H$97</xm:f>
          </x14:formula1>
          <xm:sqref>F5:F35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5" tint="-0.249977111117893"/>
  </sheetPr>
  <dimension ref="A4:Q43"/>
  <sheetViews>
    <sheetView zoomScale="80" zoomScaleNormal="80" workbookViewId="0">
      <selection activeCell="A6" sqref="A6:Q6"/>
    </sheetView>
  </sheetViews>
  <sheetFormatPr baseColWidth="10" defaultColWidth="9.140625" defaultRowHeight="15" x14ac:dyDescent="0.25"/>
  <cols>
    <col min="1" max="1" width="61.140625" bestFit="1" customWidth="1"/>
    <col min="2" max="5" width="11.7109375" customWidth="1"/>
    <col min="6" max="6" width="23.28515625" customWidth="1"/>
    <col min="7" max="10" width="11.7109375" customWidth="1"/>
    <col min="11" max="11" width="24.28515625" customWidth="1"/>
    <col min="12" max="15" width="11.7109375" customWidth="1"/>
    <col min="16" max="16" width="23.85546875" customWidth="1"/>
    <col min="17" max="17" width="16.7109375" customWidth="1"/>
  </cols>
  <sheetData>
    <row r="4" spans="1:17" ht="17.25" thickBo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6.1" customHeight="1" thickBot="1" x14ac:dyDescent="0.3">
      <c r="A5" s="278" t="s">
        <v>96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80"/>
    </row>
    <row r="6" spans="1:17" ht="26.1" customHeight="1" x14ac:dyDescent="0.25">
      <c r="A6" s="278" t="s">
        <v>32</v>
      </c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80"/>
    </row>
    <row r="7" spans="1:17" ht="24.95" customHeight="1" thickBot="1" x14ac:dyDescent="0.3">
      <c r="A7" s="281" t="s">
        <v>91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3"/>
    </row>
    <row r="8" spans="1:17" ht="16.5" thickBot="1" x14ac:dyDescent="0.3">
      <c r="A8" s="13" t="s">
        <v>57</v>
      </c>
      <c r="B8" s="290">
        <f>+'CARRERA JUDICIAL'!C11</f>
        <v>0</v>
      </c>
      <c r="C8" s="291"/>
      <c r="D8" s="291"/>
      <c r="E8" s="292"/>
      <c r="F8" s="22"/>
      <c r="G8" s="22"/>
      <c r="H8" s="22"/>
      <c r="I8" s="22"/>
      <c r="J8" s="22"/>
      <c r="K8" s="22"/>
      <c r="L8" s="22"/>
      <c r="M8" s="290" t="s">
        <v>71</v>
      </c>
      <c r="N8" s="291"/>
      <c r="O8" s="292"/>
      <c r="P8" s="290">
        <f>+'CARRERA JUDICIAL'!D11</f>
        <v>0</v>
      </c>
      <c r="Q8" s="292"/>
    </row>
    <row r="9" spans="1:17" ht="24.95" customHeight="1" thickBot="1" x14ac:dyDescent="0.3">
      <c r="A9" s="284" t="s">
        <v>43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6"/>
    </row>
    <row r="10" spans="1:17" ht="35.25" customHeight="1" thickBot="1" x14ac:dyDescent="0.3">
      <c r="A10" s="71" t="s">
        <v>22</v>
      </c>
      <c r="B10" s="45" t="s">
        <v>2</v>
      </c>
      <c r="C10" s="45" t="s">
        <v>3</v>
      </c>
      <c r="D10" s="45" t="s">
        <v>4</v>
      </c>
      <c r="E10" s="45" t="s">
        <v>5</v>
      </c>
      <c r="F10" s="46" t="s">
        <v>38</v>
      </c>
      <c r="G10" s="45" t="s">
        <v>6</v>
      </c>
      <c r="H10" s="45" t="s">
        <v>7</v>
      </c>
      <c r="I10" s="45" t="s">
        <v>8</v>
      </c>
      <c r="J10" s="45" t="s">
        <v>9</v>
      </c>
      <c r="K10" s="46" t="s">
        <v>40</v>
      </c>
      <c r="L10" s="45" t="s">
        <v>10</v>
      </c>
      <c r="M10" s="45" t="s">
        <v>11</v>
      </c>
      <c r="N10" s="45" t="s">
        <v>12</v>
      </c>
      <c r="O10" s="45" t="s">
        <v>13</v>
      </c>
      <c r="P10" s="46" t="s">
        <v>39</v>
      </c>
      <c r="Q10" s="47" t="s">
        <v>14</v>
      </c>
    </row>
    <row r="11" spans="1:17" ht="16.5" x14ac:dyDescent="0.3">
      <c r="A11" s="34" t="s">
        <v>77</v>
      </c>
      <c r="B11" s="58"/>
      <c r="C11" s="58"/>
      <c r="D11" s="58"/>
      <c r="E11" s="58"/>
      <c r="F11" s="59">
        <f>SUM(B11:E11)</f>
        <v>0</v>
      </c>
      <c r="G11" s="58"/>
      <c r="H11" s="58"/>
      <c r="I11" s="58"/>
      <c r="J11" s="58"/>
      <c r="K11" s="59">
        <f>SUM(G11:J11)</f>
        <v>0</v>
      </c>
      <c r="L11" s="58"/>
      <c r="M11" s="58"/>
      <c r="N11" s="58"/>
      <c r="O11" s="58"/>
      <c r="P11" s="59">
        <f>SUM(L11:O11)</f>
        <v>0</v>
      </c>
      <c r="Q11" s="60">
        <f>+B11+C11+D11+E11+G11+H11+I11+J11+L11+M11+N11+O11</f>
        <v>0</v>
      </c>
    </row>
    <row r="12" spans="1:17" ht="16.5" x14ac:dyDescent="0.3">
      <c r="A12" s="26" t="s">
        <v>78</v>
      </c>
      <c r="B12" s="56"/>
      <c r="C12" s="56"/>
      <c r="D12" s="56"/>
      <c r="E12" s="56"/>
      <c r="F12" s="59">
        <f t="shared" ref="F12:F18" si="0">SUM(B12:E12)</f>
        <v>0</v>
      </c>
      <c r="G12" s="56"/>
      <c r="H12" s="56"/>
      <c r="I12" s="56"/>
      <c r="J12" s="56"/>
      <c r="K12" s="59">
        <f t="shared" ref="K12:K18" si="1">SUM(G12:J12)</f>
        <v>0</v>
      </c>
      <c r="L12" s="56"/>
      <c r="M12" s="56"/>
      <c r="N12" s="56"/>
      <c r="O12" s="56"/>
      <c r="P12" s="59">
        <f t="shared" ref="P12:P18" si="2">SUM(L12:O12)</f>
        <v>0</v>
      </c>
      <c r="Q12" s="60">
        <f t="shared" ref="Q12:Q18" si="3">+B12+C12+D12+E12+G12+H12+I12+J12+L12+M12+N12+O12</f>
        <v>0</v>
      </c>
    </row>
    <row r="13" spans="1:17" ht="16.5" x14ac:dyDescent="0.3">
      <c r="A13" s="26" t="s">
        <v>79</v>
      </c>
      <c r="B13" s="56"/>
      <c r="C13" s="56"/>
      <c r="D13" s="56"/>
      <c r="E13" s="56"/>
      <c r="F13" s="59">
        <f t="shared" si="0"/>
        <v>0</v>
      </c>
      <c r="G13" s="56"/>
      <c r="H13" s="56"/>
      <c r="I13" s="56"/>
      <c r="J13" s="56"/>
      <c r="K13" s="59">
        <f t="shared" si="1"/>
        <v>0</v>
      </c>
      <c r="L13" s="56"/>
      <c r="M13" s="56"/>
      <c r="N13" s="56"/>
      <c r="O13" s="56"/>
      <c r="P13" s="59">
        <f t="shared" si="2"/>
        <v>0</v>
      </c>
      <c r="Q13" s="60">
        <f t="shared" si="3"/>
        <v>0</v>
      </c>
    </row>
    <row r="14" spans="1:17" ht="16.5" x14ac:dyDescent="0.3">
      <c r="A14" s="27" t="s">
        <v>24</v>
      </c>
      <c r="B14" s="56"/>
      <c r="C14" s="56"/>
      <c r="D14" s="56"/>
      <c r="E14" s="56"/>
      <c r="F14" s="59">
        <f t="shared" si="0"/>
        <v>0</v>
      </c>
      <c r="G14" s="56"/>
      <c r="H14" s="56"/>
      <c r="I14" s="56"/>
      <c r="J14" s="56"/>
      <c r="K14" s="59">
        <f t="shared" si="1"/>
        <v>0</v>
      </c>
      <c r="L14" s="56"/>
      <c r="M14" s="56"/>
      <c r="N14" s="56"/>
      <c r="O14" s="56"/>
      <c r="P14" s="59">
        <f t="shared" si="2"/>
        <v>0</v>
      </c>
      <c r="Q14" s="60">
        <f t="shared" si="3"/>
        <v>0</v>
      </c>
    </row>
    <row r="15" spans="1:17" ht="16.5" x14ac:dyDescent="0.3">
      <c r="A15" s="27" t="s">
        <v>80</v>
      </c>
      <c r="B15" s="56"/>
      <c r="C15" s="56"/>
      <c r="D15" s="56"/>
      <c r="E15" s="56"/>
      <c r="F15" s="59">
        <f t="shared" si="0"/>
        <v>0</v>
      </c>
      <c r="G15" s="56"/>
      <c r="H15" s="56"/>
      <c r="I15" s="56"/>
      <c r="J15" s="56"/>
      <c r="K15" s="59">
        <f t="shared" si="1"/>
        <v>0</v>
      </c>
      <c r="L15" s="56"/>
      <c r="M15" s="56"/>
      <c r="N15" s="56"/>
      <c r="O15" s="56"/>
      <c r="P15" s="59">
        <f t="shared" si="2"/>
        <v>0</v>
      </c>
      <c r="Q15" s="60">
        <f t="shared" si="3"/>
        <v>0</v>
      </c>
    </row>
    <row r="16" spans="1:17" ht="16.5" x14ac:dyDescent="0.3">
      <c r="A16" s="27" t="s">
        <v>81</v>
      </c>
      <c r="B16" s="56"/>
      <c r="C16" s="56"/>
      <c r="D16" s="56"/>
      <c r="E16" s="56"/>
      <c r="F16" s="59">
        <f t="shared" si="0"/>
        <v>0</v>
      </c>
      <c r="G16" s="56"/>
      <c r="H16" s="56"/>
      <c r="I16" s="56"/>
      <c r="J16" s="56"/>
      <c r="K16" s="59">
        <f t="shared" si="1"/>
        <v>0</v>
      </c>
      <c r="L16" s="56"/>
      <c r="M16" s="56"/>
      <c r="N16" s="56"/>
      <c r="O16" s="56"/>
      <c r="P16" s="59">
        <f t="shared" si="2"/>
        <v>0</v>
      </c>
      <c r="Q16" s="60">
        <f t="shared" si="3"/>
        <v>0</v>
      </c>
    </row>
    <row r="17" spans="1:17" ht="16.5" x14ac:dyDescent="0.3">
      <c r="A17" s="27" t="s">
        <v>82</v>
      </c>
      <c r="B17" s="56"/>
      <c r="C17" s="56"/>
      <c r="D17" s="56"/>
      <c r="E17" s="56"/>
      <c r="F17" s="59">
        <f t="shared" si="0"/>
        <v>0</v>
      </c>
      <c r="G17" s="56"/>
      <c r="H17" s="56"/>
      <c r="I17" s="56"/>
      <c r="J17" s="56"/>
      <c r="K17" s="59">
        <f t="shared" si="1"/>
        <v>0</v>
      </c>
      <c r="L17" s="56"/>
      <c r="M17" s="56"/>
      <c r="N17" s="56"/>
      <c r="O17" s="56"/>
      <c r="P17" s="59">
        <f t="shared" si="2"/>
        <v>0</v>
      </c>
      <c r="Q17" s="60">
        <f t="shared" si="3"/>
        <v>0</v>
      </c>
    </row>
    <row r="18" spans="1:17" ht="17.25" thickBot="1" x14ac:dyDescent="0.35">
      <c r="A18" s="27" t="s">
        <v>83</v>
      </c>
      <c r="B18" s="56"/>
      <c r="C18" s="56"/>
      <c r="D18" s="56"/>
      <c r="E18" s="56"/>
      <c r="F18" s="59">
        <f t="shared" si="0"/>
        <v>0</v>
      </c>
      <c r="G18" s="56"/>
      <c r="H18" s="56"/>
      <c r="I18" s="56"/>
      <c r="J18" s="56"/>
      <c r="K18" s="59">
        <f t="shared" si="1"/>
        <v>0</v>
      </c>
      <c r="L18" s="56"/>
      <c r="M18" s="56"/>
      <c r="N18" s="56"/>
      <c r="O18" s="56"/>
      <c r="P18" s="59">
        <f t="shared" si="2"/>
        <v>0</v>
      </c>
      <c r="Q18" s="60">
        <f t="shared" si="3"/>
        <v>0</v>
      </c>
    </row>
    <row r="19" spans="1:17" ht="16.5" thickBot="1" x14ac:dyDescent="0.3">
      <c r="A19" s="42" t="s">
        <v>14</v>
      </c>
      <c r="B19" s="25">
        <f t="shared" ref="B19:Q19" si="4">SUM(B11:B18)</f>
        <v>0</v>
      </c>
      <c r="C19" s="3">
        <f t="shared" si="4"/>
        <v>0</v>
      </c>
      <c r="D19" s="25">
        <f t="shared" si="4"/>
        <v>0</v>
      </c>
      <c r="E19" s="25">
        <f t="shared" si="4"/>
        <v>0</v>
      </c>
      <c r="F19" s="25">
        <f t="shared" si="4"/>
        <v>0</v>
      </c>
      <c r="G19" s="3">
        <f t="shared" si="4"/>
        <v>0</v>
      </c>
      <c r="H19" s="25">
        <f t="shared" si="4"/>
        <v>0</v>
      </c>
      <c r="I19" s="25">
        <f t="shared" si="4"/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3">
        <f t="shared" si="4"/>
        <v>0</v>
      </c>
      <c r="O19" s="25">
        <f t="shared" si="4"/>
        <v>0</v>
      </c>
      <c r="P19" s="25">
        <f t="shared" si="4"/>
        <v>0</v>
      </c>
      <c r="Q19" s="25">
        <f t="shared" si="4"/>
        <v>0</v>
      </c>
    </row>
    <row r="20" spans="1:17" ht="24.95" customHeight="1" thickBot="1" x14ac:dyDescent="0.3">
      <c r="A20" s="284" t="s">
        <v>44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6"/>
    </row>
    <row r="21" spans="1:17" ht="30.75" customHeight="1" thickBot="1" x14ac:dyDescent="0.3">
      <c r="A21" s="71" t="s">
        <v>22</v>
      </c>
      <c r="B21" s="53" t="s">
        <v>2</v>
      </c>
      <c r="C21" s="53" t="s">
        <v>3</v>
      </c>
      <c r="D21" s="53" t="s">
        <v>4</v>
      </c>
      <c r="E21" s="53" t="s">
        <v>5</v>
      </c>
      <c r="F21" s="54" t="s">
        <v>38</v>
      </c>
      <c r="G21" s="53" t="s">
        <v>6</v>
      </c>
      <c r="H21" s="53" t="s">
        <v>7</v>
      </c>
      <c r="I21" s="53" t="s">
        <v>8</v>
      </c>
      <c r="J21" s="53" t="s">
        <v>9</v>
      </c>
      <c r="K21" s="54" t="s">
        <v>40</v>
      </c>
      <c r="L21" s="53" t="s">
        <v>10</v>
      </c>
      <c r="M21" s="53" t="s">
        <v>11</v>
      </c>
      <c r="N21" s="53" t="s">
        <v>12</v>
      </c>
      <c r="O21" s="53" t="s">
        <v>13</v>
      </c>
      <c r="P21" s="54" t="s">
        <v>39</v>
      </c>
      <c r="Q21" s="55" t="s">
        <v>14</v>
      </c>
    </row>
    <row r="22" spans="1:17" ht="16.5" x14ac:dyDescent="0.3">
      <c r="A22" s="34" t="s">
        <v>77</v>
      </c>
      <c r="B22" s="56"/>
      <c r="C22" s="56"/>
      <c r="D22" s="56"/>
      <c r="E22" s="56"/>
      <c r="F22" s="57">
        <f>SUM(B22:E22)</f>
        <v>0</v>
      </c>
      <c r="G22" s="56"/>
      <c r="H22" s="56"/>
      <c r="I22" s="56"/>
      <c r="J22" s="56"/>
      <c r="K22" s="57">
        <f>SUM(G22:J22)</f>
        <v>0</v>
      </c>
      <c r="L22" s="56"/>
      <c r="M22" s="56"/>
      <c r="N22" s="56"/>
      <c r="O22" s="56"/>
      <c r="P22" s="57">
        <f>SUM(L22:O22)</f>
        <v>0</v>
      </c>
      <c r="Q22" s="61">
        <f>+B22+C22+D22+E22+G22+H22+I22+J22+L22+M22+N22+O22</f>
        <v>0</v>
      </c>
    </row>
    <row r="23" spans="1:17" ht="16.5" x14ac:dyDescent="0.3">
      <c r="A23" s="26" t="s">
        <v>78</v>
      </c>
      <c r="B23" s="56"/>
      <c r="C23" s="56"/>
      <c r="D23" s="56"/>
      <c r="E23" s="56"/>
      <c r="F23" s="57">
        <f t="shared" ref="F23:F29" si="5">SUM(B23:E23)</f>
        <v>0</v>
      </c>
      <c r="G23" s="56"/>
      <c r="H23" s="56"/>
      <c r="I23" s="56"/>
      <c r="J23" s="56"/>
      <c r="K23" s="57">
        <f t="shared" ref="K23:K29" si="6">SUM(G23:J23)</f>
        <v>0</v>
      </c>
      <c r="L23" s="56"/>
      <c r="M23" s="56"/>
      <c r="N23" s="56"/>
      <c r="O23" s="56"/>
      <c r="P23" s="57">
        <f t="shared" ref="P23:P29" si="7">SUM(L23:O23)</f>
        <v>0</v>
      </c>
      <c r="Q23" s="61">
        <f t="shared" ref="Q23:Q29" si="8">+B23+C23+D23+E23+G23+H23+I23+J23+L23+M23+N23+O23</f>
        <v>0</v>
      </c>
    </row>
    <row r="24" spans="1:17" ht="16.5" x14ac:dyDescent="0.3">
      <c r="A24" s="26" t="s">
        <v>79</v>
      </c>
      <c r="B24" s="56"/>
      <c r="C24" s="56"/>
      <c r="D24" s="56"/>
      <c r="E24" s="56"/>
      <c r="F24" s="57">
        <f t="shared" si="5"/>
        <v>0</v>
      </c>
      <c r="G24" s="56"/>
      <c r="H24" s="56"/>
      <c r="I24" s="56"/>
      <c r="J24" s="56"/>
      <c r="K24" s="57">
        <f t="shared" si="6"/>
        <v>0</v>
      </c>
      <c r="L24" s="56"/>
      <c r="M24" s="56"/>
      <c r="N24" s="56"/>
      <c r="O24" s="56"/>
      <c r="P24" s="57">
        <f t="shared" si="7"/>
        <v>0</v>
      </c>
      <c r="Q24" s="61">
        <f t="shared" si="8"/>
        <v>0</v>
      </c>
    </row>
    <row r="25" spans="1:17" ht="16.5" x14ac:dyDescent="0.3">
      <c r="A25" s="27" t="s">
        <v>24</v>
      </c>
      <c r="B25" s="56"/>
      <c r="C25" s="56"/>
      <c r="D25" s="56"/>
      <c r="E25" s="56"/>
      <c r="F25" s="57">
        <f t="shared" si="5"/>
        <v>0</v>
      </c>
      <c r="G25" s="56"/>
      <c r="H25" s="56"/>
      <c r="I25" s="56"/>
      <c r="J25" s="56"/>
      <c r="K25" s="57">
        <f t="shared" si="6"/>
        <v>0</v>
      </c>
      <c r="L25" s="56"/>
      <c r="M25" s="56"/>
      <c r="N25" s="56"/>
      <c r="O25" s="56"/>
      <c r="P25" s="57">
        <f t="shared" si="7"/>
        <v>0</v>
      </c>
      <c r="Q25" s="61">
        <f t="shared" si="8"/>
        <v>0</v>
      </c>
    </row>
    <row r="26" spans="1:17" ht="16.5" x14ac:dyDescent="0.3">
      <c r="A26" s="27" t="s">
        <v>80</v>
      </c>
      <c r="B26" s="56"/>
      <c r="C26" s="56"/>
      <c r="D26" s="56"/>
      <c r="E26" s="56"/>
      <c r="F26" s="57">
        <f t="shared" si="5"/>
        <v>0</v>
      </c>
      <c r="G26" s="56"/>
      <c r="H26" s="56"/>
      <c r="I26" s="56"/>
      <c r="J26" s="56"/>
      <c r="K26" s="57">
        <f t="shared" si="6"/>
        <v>0</v>
      </c>
      <c r="L26" s="56"/>
      <c r="M26" s="56"/>
      <c r="N26" s="56"/>
      <c r="O26" s="56"/>
      <c r="P26" s="57">
        <f t="shared" si="7"/>
        <v>0</v>
      </c>
      <c r="Q26" s="61">
        <f t="shared" si="8"/>
        <v>0</v>
      </c>
    </row>
    <row r="27" spans="1:17" ht="16.5" x14ac:dyDescent="0.3">
      <c r="A27" s="27" t="s">
        <v>81</v>
      </c>
      <c r="B27" s="56"/>
      <c r="C27" s="56"/>
      <c r="D27" s="56"/>
      <c r="E27" s="56"/>
      <c r="F27" s="57">
        <f t="shared" si="5"/>
        <v>0</v>
      </c>
      <c r="G27" s="56"/>
      <c r="H27" s="56"/>
      <c r="I27" s="56"/>
      <c r="J27" s="56"/>
      <c r="K27" s="57">
        <f t="shared" si="6"/>
        <v>0</v>
      </c>
      <c r="L27" s="56"/>
      <c r="M27" s="56"/>
      <c r="N27" s="56"/>
      <c r="O27" s="56"/>
      <c r="P27" s="57">
        <f t="shared" si="7"/>
        <v>0</v>
      </c>
      <c r="Q27" s="61">
        <f t="shared" si="8"/>
        <v>0</v>
      </c>
    </row>
    <row r="28" spans="1:17" ht="16.5" x14ac:dyDescent="0.3">
      <c r="A28" s="27" t="s">
        <v>82</v>
      </c>
      <c r="B28" s="56"/>
      <c r="C28" s="56"/>
      <c r="D28" s="56"/>
      <c r="E28" s="56"/>
      <c r="F28" s="57">
        <f t="shared" si="5"/>
        <v>0</v>
      </c>
      <c r="G28" s="56"/>
      <c r="H28" s="56"/>
      <c r="I28" s="56"/>
      <c r="J28" s="56"/>
      <c r="K28" s="57">
        <f t="shared" si="6"/>
        <v>0</v>
      </c>
      <c r="L28" s="56"/>
      <c r="M28" s="56"/>
      <c r="N28" s="56"/>
      <c r="O28" s="56"/>
      <c r="P28" s="57">
        <f t="shared" si="7"/>
        <v>0</v>
      </c>
      <c r="Q28" s="61">
        <f t="shared" si="8"/>
        <v>0</v>
      </c>
    </row>
    <row r="29" spans="1:17" ht="17.25" thickBot="1" x14ac:dyDescent="0.35">
      <c r="A29" s="27" t="s">
        <v>83</v>
      </c>
      <c r="B29" s="56"/>
      <c r="C29" s="56"/>
      <c r="D29" s="56"/>
      <c r="E29" s="56"/>
      <c r="F29" s="57">
        <f t="shared" si="5"/>
        <v>0</v>
      </c>
      <c r="G29" s="56"/>
      <c r="H29" s="56"/>
      <c r="I29" s="56"/>
      <c r="J29" s="56"/>
      <c r="K29" s="57">
        <f t="shared" si="6"/>
        <v>0</v>
      </c>
      <c r="L29" s="56"/>
      <c r="M29" s="56"/>
      <c r="N29" s="56"/>
      <c r="O29" s="56"/>
      <c r="P29" s="57">
        <f t="shared" si="7"/>
        <v>0</v>
      </c>
      <c r="Q29" s="61">
        <f t="shared" si="8"/>
        <v>0</v>
      </c>
    </row>
    <row r="30" spans="1:17" ht="17.25" thickBot="1" x14ac:dyDescent="0.35">
      <c r="A30" s="62" t="s">
        <v>14</v>
      </c>
      <c r="B30" s="63">
        <f t="shared" ref="B30:Q30" si="9">SUM(B22:B29)</f>
        <v>0</v>
      </c>
      <c r="C30" s="63">
        <f t="shared" si="9"/>
        <v>0</v>
      </c>
      <c r="D30" s="63">
        <f t="shared" si="9"/>
        <v>0</v>
      </c>
      <c r="E30" s="63">
        <f t="shared" si="9"/>
        <v>0</v>
      </c>
      <c r="F30" s="63">
        <f t="shared" si="9"/>
        <v>0</v>
      </c>
      <c r="G30" s="63">
        <f t="shared" si="9"/>
        <v>0</v>
      </c>
      <c r="H30" s="63">
        <f t="shared" si="9"/>
        <v>0</v>
      </c>
      <c r="I30" s="63">
        <f t="shared" si="9"/>
        <v>0</v>
      </c>
      <c r="J30" s="63">
        <f t="shared" si="9"/>
        <v>0</v>
      </c>
      <c r="K30" s="63">
        <f t="shared" si="9"/>
        <v>0</v>
      </c>
      <c r="L30" s="63">
        <f t="shared" si="9"/>
        <v>0</v>
      </c>
      <c r="M30" s="63">
        <f t="shared" si="9"/>
        <v>0</v>
      </c>
      <c r="N30" s="63">
        <f t="shared" si="9"/>
        <v>0</v>
      </c>
      <c r="O30" s="63">
        <f t="shared" si="9"/>
        <v>0</v>
      </c>
      <c r="P30" s="63">
        <f t="shared" si="9"/>
        <v>0</v>
      </c>
      <c r="Q30" s="63">
        <f t="shared" si="9"/>
        <v>0</v>
      </c>
    </row>
    <row r="31" spans="1:17" ht="24.95" customHeight="1" thickBot="1" x14ac:dyDescent="0.3">
      <c r="A31" s="284" t="s">
        <v>26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6"/>
    </row>
    <row r="32" spans="1:17" ht="38.25" customHeight="1" thickBot="1" x14ac:dyDescent="0.3">
      <c r="A32" s="71" t="s">
        <v>22</v>
      </c>
      <c r="B32" s="45" t="s">
        <v>2</v>
      </c>
      <c r="C32" s="45" t="s">
        <v>3</v>
      </c>
      <c r="D32" s="45" t="s">
        <v>4</v>
      </c>
      <c r="E32" s="45" t="s">
        <v>5</v>
      </c>
      <c r="F32" s="46" t="s">
        <v>38</v>
      </c>
      <c r="G32" s="45" t="s">
        <v>6</v>
      </c>
      <c r="H32" s="45" t="s">
        <v>7</v>
      </c>
      <c r="I32" s="45" t="s">
        <v>8</v>
      </c>
      <c r="J32" s="45" t="s">
        <v>9</v>
      </c>
      <c r="K32" s="46" t="s">
        <v>40</v>
      </c>
      <c r="L32" s="45" t="s">
        <v>10</v>
      </c>
      <c r="M32" s="45" t="s">
        <v>11</v>
      </c>
      <c r="N32" s="45" t="s">
        <v>12</v>
      </c>
      <c r="O32" s="45" t="s">
        <v>13</v>
      </c>
      <c r="P32" s="46" t="s">
        <v>39</v>
      </c>
      <c r="Q32" s="47" t="s">
        <v>23</v>
      </c>
    </row>
    <row r="33" spans="1:17" ht="16.5" x14ac:dyDescent="0.3">
      <c r="A33" s="34" t="s">
        <v>77</v>
      </c>
      <c r="B33" s="58">
        <f t="shared" ref="B33:E40" si="10">+B11+B22</f>
        <v>0</v>
      </c>
      <c r="C33" s="58">
        <f t="shared" si="10"/>
        <v>0</v>
      </c>
      <c r="D33" s="58">
        <f t="shared" si="10"/>
        <v>0</v>
      </c>
      <c r="E33" s="58">
        <f t="shared" si="10"/>
        <v>0</v>
      </c>
      <c r="F33" s="59">
        <f>SUM(B33:E33)</f>
        <v>0</v>
      </c>
      <c r="G33" s="58">
        <f t="shared" ref="G33:J40" si="11">+G11+G22</f>
        <v>0</v>
      </c>
      <c r="H33" s="58">
        <f t="shared" si="11"/>
        <v>0</v>
      </c>
      <c r="I33" s="58">
        <f t="shared" si="11"/>
        <v>0</v>
      </c>
      <c r="J33" s="58">
        <f t="shared" si="11"/>
        <v>0</v>
      </c>
      <c r="K33" s="59">
        <f>SUM(G33:J33)</f>
        <v>0</v>
      </c>
      <c r="L33" s="58">
        <f t="shared" ref="L33:O40" si="12">+L11+L22</f>
        <v>0</v>
      </c>
      <c r="M33" s="58">
        <f t="shared" si="12"/>
        <v>0</v>
      </c>
      <c r="N33" s="58">
        <f t="shared" si="12"/>
        <v>0</v>
      </c>
      <c r="O33" s="58">
        <f t="shared" si="12"/>
        <v>0</v>
      </c>
      <c r="P33" s="59">
        <f>SUM(L33:O33)</f>
        <v>0</v>
      </c>
      <c r="Q33" s="60">
        <f>+B33+C33+D33+E33+G33+H33+I33+J33+L33+M33+N33+O33</f>
        <v>0</v>
      </c>
    </row>
    <row r="34" spans="1:17" ht="16.5" x14ac:dyDescent="0.3">
      <c r="A34" s="26" t="s">
        <v>78</v>
      </c>
      <c r="B34" s="58">
        <f t="shared" si="10"/>
        <v>0</v>
      </c>
      <c r="C34" s="58">
        <f t="shared" si="10"/>
        <v>0</v>
      </c>
      <c r="D34" s="58">
        <f t="shared" si="10"/>
        <v>0</v>
      </c>
      <c r="E34" s="58">
        <f t="shared" si="10"/>
        <v>0</v>
      </c>
      <c r="F34" s="59">
        <f t="shared" ref="F34:F40" si="13">SUM(B34:E34)</f>
        <v>0</v>
      </c>
      <c r="G34" s="58">
        <f t="shared" si="11"/>
        <v>0</v>
      </c>
      <c r="H34" s="58">
        <f t="shared" si="11"/>
        <v>0</v>
      </c>
      <c r="I34" s="58">
        <f t="shared" si="11"/>
        <v>0</v>
      </c>
      <c r="J34" s="58">
        <f t="shared" si="11"/>
        <v>0</v>
      </c>
      <c r="K34" s="59">
        <f t="shared" ref="K34:K40" si="14">SUM(G34:J34)</f>
        <v>0</v>
      </c>
      <c r="L34" s="58">
        <f t="shared" si="12"/>
        <v>0</v>
      </c>
      <c r="M34" s="58">
        <f t="shared" si="12"/>
        <v>0</v>
      </c>
      <c r="N34" s="58">
        <f t="shared" si="12"/>
        <v>0</v>
      </c>
      <c r="O34" s="58">
        <f t="shared" si="12"/>
        <v>0</v>
      </c>
      <c r="P34" s="59">
        <f t="shared" ref="P34:P40" si="15">SUM(L34:O34)</f>
        <v>0</v>
      </c>
      <c r="Q34" s="60">
        <f t="shared" ref="Q34:Q40" si="16">+B34+C34+D34+E34+G34+H34+I34+J34+L34+M34+N34+O34</f>
        <v>0</v>
      </c>
    </row>
    <row r="35" spans="1:17" ht="16.5" x14ac:dyDescent="0.3">
      <c r="A35" s="26" t="s">
        <v>79</v>
      </c>
      <c r="B35" s="58">
        <f t="shared" si="10"/>
        <v>0</v>
      </c>
      <c r="C35" s="58">
        <f t="shared" si="10"/>
        <v>0</v>
      </c>
      <c r="D35" s="58">
        <f t="shared" si="10"/>
        <v>0</v>
      </c>
      <c r="E35" s="58">
        <f t="shared" si="10"/>
        <v>0</v>
      </c>
      <c r="F35" s="59">
        <f t="shared" si="13"/>
        <v>0</v>
      </c>
      <c r="G35" s="58">
        <f t="shared" si="11"/>
        <v>0</v>
      </c>
      <c r="H35" s="58">
        <f t="shared" si="11"/>
        <v>0</v>
      </c>
      <c r="I35" s="58">
        <f t="shared" si="11"/>
        <v>0</v>
      </c>
      <c r="J35" s="58">
        <f t="shared" si="11"/>
        <v>0</v>
      </c>
      <c r="K35" s="59">
        <f t="shared" si="14"/>
        <v>0</v>
      </c>
      <c r="L35" s="58">
        <f t="shared" si="12"/>
        <v>0</v>
      </c>
      <c r="M35" s="58">
        <f t="shared" si="12"/>
        <v>0</v>
      </c>
      <c r="N35" s="58">
        <f t="shared" si="12"/>
        <v>0</v>
      </c>
      <c r="O35" s="58">
        <f t="shared" si="12"/>
        <v>0</v>
      </c>
      <c r="P35" s="59">
        <f t="shared" si="15"/>
        <v>0</v>
      </c>
      <c r="Q35" s="60">
        <f t="shared" si="16"/>
        <v>0</v>
      </c>
    </row>
    <row r="36" spans="1:17" ht="16.5" x14ac:dyDescent="0.3">
      <c r="A36" s="27" t="s">
        <v>24</v>
      </c>
      <c r="B36" s="58">
        <f t="shared" si="10"/>
        <v>0</v>
      </c>
      <c r="C36" s="58">
        <f t="shared" si="10"/>
        <v>0</v>
      </c>
      <c r="D36" s="58">
        <f t="shared" si="10"/>
        <v>0</v>
      </c>
      <c r="E36" s="58">
        <f t="shared" si="10"/>
        <v>0</v>
      </c>
      <c r="F36" s="59">
        <f t="shared" si="13"/>
        <v>0</v>
      </c>
      <c r="G36" s="58">
        <f t="shared" si="11"/>
        <v>0</v>
      </c>
      <c r="H36" s="58">
        <f t="shared" si="11"/>
        <v>0</v>
      </c>
      <c r="I36" s="58">
        <f t="shared" si="11"/>
        <v>0</v>
      </c>
      <c r="J36" s="58">
        <f t="shared" si="11"/>
        <v>0</v>
      </c>
      <c r="K36" s="59">
        <f t="shared" si="14"/>
        <v>0</v>
      </c>
      <c r="L36" s="58">
        <f t="shared" si="12"/>
        <v>0</v>
      </c>
      <c r="M36" s="58">
        <f t="shared" si="12"/>
        <v>0</v>
      </c>
      <c r="N36" s="58">
        <f t="shared" si="12"/>
        <v>0</v>
      </c>
      <c r="O36" s="58">
        <f t="shared" si="12"/>
        <v>0</v>
      </c>
      <c r="P36" s="59">
        <f t="shared" si="15"/>
        <v>0</v>
      </c>
      <c r="Q36" s="60">
        <f t="shared" si="16"/>
        <v>0</v>
      </c>
    </row>
    <row r="37" spans="1:17" ht="16.5" x14ac:dyDescent="0.3">
      <c r="A37" s="27" t="s">
        <v>80</v>
      </c>
      <c r="B37" s="58">
        <f t="shared" si="10"/>
        <v>0</v>
      </c>
      <c r="C37" s="58">
        <f t="shared" si="10"/>
        <v>0</v>
      </c>
      <c r="D37" s="58">
        <f t="shared" si="10"/>
        <v>0</v>
      </c>
      <c r="E37" s="58">
        <f t="shared" si="10"/>
        <v>0</v>
      </c>
      <c r="F37" s="59">
        <f t="shared" si="13"/>
        <v>0</v>
      </c>
      <c r="G37" s="58">
        <f t="shared" si="11"/>
        <v>0</v>
      </c>
      <c r="H37" s="58">
        <f t="shared" si="11"/>
        <v>0</v>
      </c>
      <c r="I37" s="58">
        <f t="shared" si="11"/>
        <v>0</v>
      </c>
      <c r="J37" s="58">
        <f t="shared" si="11"/>
        <v>0</v>
      </c>
      <c r="K37" s="59">
        <f t="shared" si="14"/>
        <v>0</v>
      </c>
      <c r="L37" s="58">
        <f t="shared" si="12"/>
        <v>0</v>
      </c>
      <c r="M37" s="58">
        <f t="shared" si="12"/>
        <v>0</v>
      </c>
      <c r="N37" s="58">
        <f t="shared" si="12"/>
        <v>0</v>
      </c>
      <c r="O37" s="58">
        <f t="shared" si="12"/>
        <v>0</v>
      </c>
      <c r="P37" s="59">
        <f t="shared" si="15"/>
        <v>0</v>
      </c>
      <c r="Q37" s="60">
        <f t="shared" si="16"/>
        <v>0</v>
      </c>
    </row>
    <row r="38" spans="1:17" ht="16.5" x14ac:dyDescent="0.3">
      <c r="A38" s="27" t="s">
        <v>81</v>
      </c>
      <c r="B38" s="58">
        <f t="shared" si="10"/>
        <v>0</v>
      </c>
      <c r="C38" s="58">
        <f t="shared" si="10"/>
        <v>0</v>
      </c>
      <c r="D38" s="58">
        <f t="shared" si="10"/>
        <v>0</v>
      </c>
      <c r="E38" s="58">
        <f t="shared" si="10"/>
        <v>0</v>
      </c>
      <c r="F38" s="59">
        <f t="shared" si="13"/>
        <v>0</v>
      </c>
      <c r="G38" s="58">
        <f t="shared" si="11"/>
        <v>0</v>
      </c>
      <c r="H38" s="58">
        <f t="shared" si="11"/>
        <v>0</v>
      </c>
      <c r="I38" s="58">
        <f t="shared" si="11"/>
        <v>0</v>
      </c>
      <c r="J38" s="58">
        <f t="shared" si="11"/>
        <v>0</v>
      </c>
      <c r="K38" s="59">
        <f t="shared" si="14"/>
        <v>0</v>
      </c>
      <c r="L38" s="58">
        <f t="shared" si="12"/>
        <v>0</v>
      </c>
      <c r="M38" s="58">
        <f t="shared" si="12"/>
        <v>0</v>
      </c>
      <c r="N38" s="58">
        <f t="shared" si="12"/>
        <v>0</v>
      </c>
      <c r="O38" s="58">
        <f t="shared" si="12"/>
        <v>0</v>
      </c>
      <c r="P38" s="59">
        <f t="shared" si="15"/>
        <v>0</v>
      </c>
      <c r="Q38" s="60">
        <f t="shared" si="16"/>
        <v>0</v>
      </c>
    </row>
    <row r="39" spans="1:17" ht="16.5" x14ac:dyDescent="0.3">
      <c r="A39" s="27" t="s">
        <v>82</v>
      </c>
      <c r="B39" s="58">
        <f t="shared" si="10"/>
        <v>0</v>
      </c>
      <c r="C39" s="58">
        <f t="shared" si="10"/>
        <v>0</v>
      </c>
      <c r="D39" s="58">
        <f t="shared" si="10"/>
        <v>0</v>
      </c>
      <c r="E39" s="58">
        <f t="shared" si="10"/>
        <v>0</v>
      </c>
      <c r="F39" s="59">
        <f t="shared" si="13"/>
        <v>0</v>
      </c>
      <c r="G39" s="58">
        <f t="shared" si="11"/>
        <v>0</v>
      </c>
      <c r="H39" s="58">
        <f t="shared" si="11"/>
        <v>0</v>
      </c>
      <c r="I39" s="58">
        <f t="shared" si="11"/>
        <v>0</v>
      </c>
      <c r="J39" s="58">
        <f t="shared" si="11"/>
        <v>0</v>
      </c>
      <c r="K39" s="59">
        <f t="shared" si="14"/>
        <v>0</v>
      </c>
      <c r="L39" s="58">
        <f t="shared" si="12"/>
        <v>0</v>
      </c>
      <c r="M39" s="58">
        <f t="shared" si="12"/>
        <v>0</v>
      </c>
      <c r="N39" s="58">
        <f t="shared" si="12"/>
        <v>0</v>
      </c>
      <c r="O39" s="58">
        <f t="shared" si="12"/>
        <v>0</v>
      </c>
      <c r="P39" s="59">
        <f t="shared" si="15"/>
        <v>0</v>
      </c>
      <c r="Q39" s="60">
        <f t="shared" si="16"/>
        <v>0</v>
      </c>
    </row>
    <row r="40" spans="1:17" ht="17.25" thickBot="1" x14ac:dyDescent="0.35">
      <c r="A40" s="27" t="s">
        <v>83</v>
      </c>
      <c r="B40" s="58">
        <f t="shared" si="10"/>
        <v>0</v>
      </c>
      <c r="C40" s="58">
        <f t="shared" si="10"/>
        <v>0</v>
      </c>
      <c r="D40" s="58">
        <f t="shared" si="10"/>
        <v>0</v>
      </c>
      <c r="E40" s="58">
        <f t="shared" si="10"/>
        <v>0</v>
      </c>
      <c r="F40" s="59">
        <f t="shared" si="13"/>
        <v>0</v>
      </c>
      <c r="G40" s="58">
        <f t="shared" si="11"/>
        <v>0</v>
      </c>
      <c r="H40" s="58">
        <f t="shared" si="11"/>
        <v>0</v>
      </c>
      <c r="I40" s="58">
        <f t="shared" si="11"/>
        <v>0</v>
      </c>
      <c r="J40" s="58">
        <f t="shared" si="11"/>
        <v>0</v>
      </c>
      <c r="K40" s="59">
        <f t="shared" si="14"/>
        <v>0</v>
      </c>
      <c r="L40" s="58">
        <f t="shared" si="12"/>
        <v>0</v>
      </c>
      <c r="M40" s="58">
        <f t="shared" si="12"/>
        <v>0</v>
      </c>
      <c r="N40" s="58">
        <f t="shared" si="12"/>
        <v>0</v>
      </c>
      <c r="O40" s="58">
        <f t="shared" si="12"/>
        <v>0</v>
      </c>
      <c r="P40" s="59">
        <f t="shared" si="15"/>
        <v>0</v>
      </c>
      <c r="Q40" s="60">
        <f t="shared" si="16"/>
        <v>0</v>
      </c>
    </row>
    <row r="41" spans="1:17" ht="16.5" thickBot="1" x14ac:dyDescent="0.3">
      <c r="A41" s="49" t="s">
        <v>14</v>
      </c>
      <c r="B41" s="23">
        <f t="shared" ref="B41:Q41" si="17">SUM(B33:B40)</f>
        <v>0</v>
      </c>
      <c r="C41" s="23">
        <f t="shared" si="17"/>
        <v>0</v>
      </c>
      <c r="D41" s="23">
        <f t="shared" si="17"/>
        <v>0</v>
      </c>
      <c r="E41" s="23">
        <f t="shared" si="17"/>
        <v>0</v>
      </c>
      <c r="F41" s="23">
        <f t="shared" si="17"/>
        <v>0</v>
      </c>
      <c r="G41" s="23">
        <f t="shared" si="17"/>
        <v>0</v>
      </c>
      <c r="H41" s="23">
        <f t="shared" si="17"/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si="17"/>
        <v>0</v>
      </c>
      <c r="N41" s="23">
        <f t="shared" si="17"/>
        <v>0</v>
      </c>
      <c r="O41" s="23">
        <f t="shared" si="17"/>
        <v>0</v>
      </c>
      <c r="P41" s="23">
        <f t="shared" si="17"/>
        <v>0</v>
      </c>
      <c r="Q41" s="23">
        <f t="shared" si="17"/>
        <v>0</v>
      </c>
    </row>
    <row r="42" spans="1:17" ht="16.5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15.75" x14ac:dyDescent="0.25">
      <c r="A43" s="9" t="s">
        <v>33</v>
      </c>
    </row>
  </sheetData>
  <mergeCells count="9">
    <mergeCell ref="A31:Q31"/>
    <mergeCell ref="B8:E8"/>
    <mergeCell ref="M8:O8"/>
    <mergeCell ref="P8:Q8"/>
    <mergeCell ref="A5:Q5"/>
    <mergeCell ref="A6:Q6"/>
    <mergeCell ref="A7:Q7"/>
    <mergeCell ref="A9:Q9"/>
    <mergeCell ref="A20:Q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249977111117893"/>
  </sheetPr>
  <dimension ref="B1:O15"/>
  <sheetViews>
    <sheetView zoomScaleNormal="100" workbookViewId="0">
      <selection activeCell="N6" sqref="N6"/>
    </sheetView>
  </sheetViews>
  <sheetFormatPr baseColWidth="10" defaultColWidth="9.140625" defaultRowHeight="15" x14ac:dyDescent="0.25"/>
  <cols>
    <col min="2" max="2" width="7.7109375" customWidth="1"/>
    <col min="3" max="3" width="45.7109375" customWidth="1"/>
    <col min="4" max="4" width="25.7109375" customWidth="1"/>
    <col min="5" max="6" width="12.7109375" customWidth="1"/>
    <col min="7" max="7" width="13" bestFit="1" customWidth="1"/>
    <col min="8" max="8" width="15.7109375" customWidth="1"/>
    <col min="9" max="9" width="7.7109375" customWidth="1"/>
    <col min="10" max="10" width="15.7109375" customWidth="1"/>
    <col min="11" max="11" width="12.85546875" customWidth="1"/>
    <col min="12" max="13" width="12.7109375" customWidth="1"/>
    <col min="14" max="14" width="10.42578125" customWidth="1"/>
  </cols>
  <sheetData>
    <row r="1" spans="2:15" ht="15.75" thickBot="1" x14ac:dyDescent="0.3"/>
    <row r="2" spans="2:15" s="8" customFormat="1" ht="28.5" x14ac:dyDescent="0.45">
      <c r="B2" s="236" t="s">
        <v>130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8"/>
      <c r="O2" s="21"/>
    </row>
    <row r="3" spans="2:15" ht="15.75" thickBot="1" x14ac:dyDescent="0.3">
      <c r="B3" s="239" t="s">
        <v>70</v>
      </c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1"/>
    </row>
    <row r="4" spans="2:15" ht="15.75" thickBot="1" x14ac:dyDescent="0.3">
      <c r="B4" s="242" t="s">
        <v>1</v>
      </c>
      <c r="C4" s="242" t="s">
        <v>58</v>
      </c>
      <c r="D4" s="242" t="s">
        <v>71</v>
      </c>
      <c r="E4" s="244" t="s">
        <v>101</v>
      </c>
      <c r="F4" s="245"/>
      <c r="G4" s="246" t="s">
        <v>61</v>
      </c>
      <c r="H4" s="242" t="s">
        <v>66</v>
      </c>
      <c r="I4" s="242" t="s">
        <v>59</v>
      </c>
      <c r="J4" s="242" t="s">
        <v>60</v>
      </c>
      <c r="K4" s="242" t="s">
        <v>98</v>
      </c>
      <c r="L4" s="244" t="s">
        <v>102</v>
      </c>
      <c r="M4" s="245"/>
      <c r="N4" s="248" t="s">
        <v>103</v>
      </c>
    </row>
    <row r="5" spans="2:15" ht="15.75" thickBot="1" x14ac:dyDescent="0.3">
      <c r="B5" s="243"/>
      <c r="C5" s="243"/>
      <c r="D5" s="243"/>
      <c r="E5" s="195" t="s">
        <v>99</v>
      </c>
      <c r="F5" s="196" t="s">
        <v>100</v>
      </c>
      <c r="G5" s="247"/>
      <c r="H5" s="243"/>
      <c r="I5" s="243"/>
      <c r="J5" s="243"/>
      <c r="K5" s="243"/>
      <c r="L5" s="196" t="s">
        <v>99</v>
      </c>
      <c r="M5" s="195" t="s">
        <v>100</v>
      </c>
      <c r="N5" s="249"/>
    </row>
    <row r="6" spans="2:15" x14ac:dyDescent="0.25">
      <c r="B6" s="197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198">
        <v>0</v>
      </c>
    </row>
    <row r="7" spans="2:15" x14ac:dyDescent="0.25">
      <c r="B7" s="199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00">
        <v>0</v>
      </c>
    </row>
    <row r="8" spans="2:15" x14ac:dyDescent="0.25">
      <c r="B8" s="199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00">
        <v>0</v>
      </c>
    </row>
    <row r="9" spans="2:15" x14ac:dyDescent="0.25">
      <c r="B9" s="199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00">
        <v>0</v>
      </c>
    </row>
    <row r="10" spans="2:15" x14ac:dyDescent="0.25">
      <c r="B10" s="199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00">
        <v>0</v>
      </c>
    </row>
    <row r="11" spans="2:15" x14ac:dyDescent="0.25">
      <c r="B11" s="199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00">
        <v>0</v>
      </c>
    </row>
    <row r="12" spans="2:15" x14ac:dyDescent="0.25">
      <c r="B12" s="199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00">
        <v>0</v>
      </c>
    </row>
    <row r="13" spans="2:15" x14ac:dyDescent="0.25">
      <c r="B13" s="199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00">
        <v>0</v>
      </c>
    </row>
    <row r="14" spans="2:15" x14ac:dyDescent="0.25">
      <c r="B14" s="199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00">
        <v>0</v>
      </c>
    </row>
    <row r="15" spans="2:15" ht="15.75" thickBot="1" x14ac:dyDescent="0.3">
      <c r="B15" s="207"/>
      <c r="C15" s="201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2">
        <v>0</v>
      </c>
    </row>
  </sheetData>
  <mergeCells count="13">
    <mergeCell ref="B2:N2"/>
    <mergeCell ref="B3:N3"/>
    <mergeCell ref="B4:B5"/>
    <mergeCell ref="C4:C5"/>
    <mergeCell ref="D4:D5"/>
    <mergeCell ref="E4:F4"/>
    <mergeCell ref="G4:G5"/>
    <mergeCell ref="N4:N5"/>
    <mergeCell ref="H4:H5"/>
    <mergeCell ref="I4:I5"/>
    <mergeCell ref="J4:J5"/>
    <mergeCell ref="K4:K5"/>
    <mergeCell ref="L4:M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VALIDACIONES!$F$18:$F$57</xm:f>
          </x14:formula1>
          <xm:sqref>B6:B15</xm:sqref>
        </x14:dataValidation>
        <x14:dataValidation type="list" allowBlank="1" showInputMessage="1" showErrorMessage="1" xr:uid="{00000000-0002-0000-0100-000001000000}">
          <x14:formula1>
            <xm:f>VALIDACIONES!$B$4:$B$6</xm:f>
          </x14:formula1>
          <xm:sqref>D6:D15</xm:sqref>
        </x14:dataValidation>
        <x14:dataValidation type="list" allowBlank="1" showInputMessage="1" showErrorMessage="1" xr:uid="{00000000-0002-0000-0100-000002000000}">
          <x14:formula1>
            <xm:f>VALIDACIONES!$F$4:$F$11</xm:f>
          </x14:formula1>
          <xm:sqref>G6:G15</xm:sqref>
        </x14:dataValidation>
        <x14:dataValidation type="list" allowBlank="1" showInputMessage="1" showErrorMessage="1" xr:uid="{00000000-0002-0000-0100-000003000000}">
          <x14:formula1>
            <xm:f>VALIDACIONES!$H$4:$H$7</xm:f>
          </x14:formula1>
          <xm:sqref>H6:H15</xm:sqref>
        </x14:dataValidation>
        <x14:dataValidation type="list" allowBlank="1" showInputMessage="1" showErrorMessage="1" xr:uid="{00000000-0002-0000-0100-000004000000}">
          <x14:formula1>
            <xm:f>VALIDACIONES!$D$4:$D$5</xm:f>
          </x14:formula1>
          <xm:sqref>J6:J15</xm:sqref>
        </x14:dataValidation>
        <x14:dataValidation type="list" allowBlank="1" showInputMessage="1" showErrorMessage="1" xr:uid="{00000000-0002-0000-0100-000005000000}">
          <x14:formula1>
            <xm:f>VALIDACIONES!$J$4:$J$7</xm:f>
          </x14:formula1>
          <xm:sqref>K6:K15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499984740745262"/>
  </sheetPr>
  <dimension ref="B3:J97"/>
  <sheetViews>
    <sheetView workbookViewId="0">
      <selection activeCell="C9" sqref="C9"/>
    </sheetView>
  </sheetViews>
  <sheetFormatPr baseColWidth="10" defaultRowHeight="15" x14ac:dyDescent="0.25"/>
  <cols>
    <col min="2" max="2" width="14.28515625" bestFit="1" customWidth="1"/>
    <col min="4" max="4" width="19.7109375" bestFit="1" customWidth="1"/>
    <col min="6" max="6" width="13" bestFit="1" customWidth="1"/>
    <col min="8" max="8" width="12.7109375" bestFit="1" customWidth="1"/>
    <col min="10" max="11" width="27.42578125" bestFit="1" customWidth="1"/>
  </cols>
  <sheetData>
    <row r="3" spans="2:10" x14ac:dyDescent="0.25">
      <c r="B3" s="203" t="s">
        <v>104</v>
      </c>
      <c r="D3" s="203" t="s">
        <v>60</v>
      </c>
      <c r="F3" s="203" t="s">
        <v>105</v>
      </c>
      <c r="H3" s="203" t="s">
        <v>66</v>
      </c>
      <c r="J3" s="203" t="s">
        <v>98</v>
      </c>
    </row>
    <row r="4" spans="2:10" x14ac:dyDescent="0.25">
      <c r="B4" s="204" t="s">
        <v>106</v>
      </c>
      <c r="D4" s="204" t="s">
        <v>107</v>
      </c>
      <c r="F4" s="35" t="s">
        <v>62</v>
      </c>
      <c r="H4" s="35" t="s">
        <v>67</v>
      </c>
      <c r="J4" s="84" t="s">
        <v>108</v>
      </c>
    </row>
    <row r="5" spans="2:10" x14ac:dyDescent="0.25">
      <c r="B5" s="204" t="s">
        <v>109</v>
      </c>
      <c r="D5" s="204" t="s">
        <v>110</v>
      </c>
      <c r="F5" s="83" t="s">
        <v>63</v>
      </c>
      <c r="H5" s="28" t="s">
        <v>69</v>
      </c>
      <c r="J5" s="84" t="s">
        <v>111</v>
      </c>
    </row>
    <row r="6" spans="2:10" x14ac:dyDescent="0.25">
      <c r="B6" s="205" t="s">
        <v>112</v>
      </c>
      <c r="D6" s="206"/>
      <c r="F6" s="85" t="s">
        <v>64</v>
      </c>
      <c r="H6" s="28" t="s">
        <v>68</v>
      </c>
      <c r="J6" s="84" t="s">
        <v>113</v>
      </c>
    </row>
    <row r="7" spans="2:10" x14ac:dyDescent="0.25">
      <c r="F7" s="28" t="s">
        <v>65</v>
      </c>
      <c r="H7" s="28" t="s">
        <v>75</v>
      </c>
      <c r="J7" s="84" t="s">
        <v>114</v>
      </c>
    </row>
    <row r="8" spans="2:10" x14ac:dyDescent="0.25">
      <c r="F8" s="28" t="s">
        <v>72</v>
      </c>
    </row>
    <row r="9" spans="2:10" x14ac:dyDescent="0.25">
      <c r="F9" s="28" t="s">
        <v>76</v>
      </c>
    </row>
    <row r="10" spans="2:10" x14ac:dyDescent="0.25">
      <c r="F10" s="28" t="s">
        <v>115</v>
      </c>
    </row>
    <row r="11" spans="2:10" x14ac:dyDescent="0.25">
      <c r="F11" s="28" t="s">
        <v>116</v>
      </c>
    </row>
    <row r="17" spans="2:10" x14ac:dyDescent="0.25">
      <c r="B17" s="203" t="s">
        <v>93</v>
      </c>
      <c r="D17" s="203" t="s">
        <v>92</v>
      </c>
      <c r="F17" s="203" t="s">
        <v>1</v>
      </c>
      <c r="H17" s="203" t="s">
        <v>117</v>
      </c>
      <c r="J17" s="203" t="s">
        <v>118</v>
      </c>
    </row>
    <row r="18" spans="2:10" x14ac:dyDescent="0.25">
      <c r="B18" s="204" t="s">
        <v>119</v>
      </c>
      <c r="D18" s="28" t="s">
        <v>120</v>
      </c>
      <c r="F18" s="28">
        <v>1</v>
      </c>
      <c r="H18" s="28">
        <v>1</v>
      </c>
      <c r="J18" s="28">
        <v>1</v>
      </c>
    </row>
    <row r="19" spans="2:10" x14ac:dyDescent="0.25">
      <c r="B19" s="204" t="s">
        <v>121</v>
      </c>
      <c r="D19" s="28" t="s">
        <v>122</v>
      </c>
      <c r="F19" s="28">
        <v>2</v>
      </c>
      <c r="H19" s="28">
        <v>2</v>
      </c>
      <c r="J19" s="28">
        <v>2</v>
      </c>
    </row>
    <row r="20" spans="2:10" x14ac:dyDescent="0.25">
      <c r="D20" s="28" t="s">
        <v>123</v>
      </c>
      <c r="F20" s="28">
        <v>3</v>
      </c>
      <c r="H20" s="28">
        <v>3</v>
      </c>
    </row>
    <row r="21" spans="2:10" x14ac:dyDescent="0.25">
      <c r="D21" s="28" t="s">
        <v>124</v>
      </c>
      <c r="F21" s="28">
        <v>4</v>
      </c>
      <c r="H21" s="28">
        <v>4</v>
      </c>
    </row>
    <row r="22" spans="2:10" x14ac:dyDescent="0.25">
      <c r="D22" s="28" t="s">
        <v>125</v>
      </c>
      <c r="F22" s="28">
        <v>5</v>
      </c>
      <c r="H22" s="28">
        <v>5</v>
      </c>
    </row>
    <row r="23" spans="2:10" x14ac:dyDescent="0.25">
      <c r="D23" s="28" t="s">
        <v>126</v>
      </c>
      <c r="F23" s="28">
        <v>6</v>
      </c>
      <c r="H23" s="28">
        <v>6</v>
      </c>
    </row>
    <row r="24" spans="2:10" x14ac:dyDescent="0.25">
      <c r="D24" s="28" t="s">
        <v>127</v>
      </c>
      <c r="F24" s="28">
        <v>7</v>
      </c>
      <c r="H24" s="28">
        <v>7</v>
      </c>
    </row>
    <row r="25" spans="2:10" x14ac:dyDescent="0.25">
      <c r="D25" s="28" t="s">
        <v>128</v>
      </c>
      <c r="F25" s="28">
        <v>8</v>
      </c>
      <c r="H25" s="28">
        <v>8</v>
      </c>
    </row>
    <row r="26" spans="2:10" x14ac:dyDescent="0.25">
      <c r="D26" s="28" t="s">
        <v>129</v>
      </c>
      <c r="F26" s="28">
        <v>9</v>
      </c>
      <c r="H26" s="28">
        <v>9</v>
      </c>
    </row>
    <row r="27" spans="2:10" x14ac:dyDescent="0.25">
      <c r="F27" s="28">
        <v>10</v>
      </c>
      <c r="H27" s="28">
        <v>10</v>
      </c>
    </row>
    <row r="28" spans="2:10" x14ac:dyDescent="0.25">
      <c r="F28" s="28">
        <v>11</v>
      </c>
      <c r="H28" s="28">
        <v>11</v>
      </c>
    </row>
    <row r="29" spans="2:10" x14ac:dyDescent="0.25">
      <c r="F29" s="28">
        <v>12</v>
      </c>
      <c r="H29" s="28">
        <v>12</v>
      </c>
    </row>
    <row r="30" spans="2:10" x14ac:dyDescent="0.25">
      <c r="F30" s="28">
        <v>13</v>
      </c>
      <c r="H30" s="28">
        <v>13</v>
      </c>
    </row>
    <row r="31" spans="2:10" x14ac:dyDescent="0.25">
      <c r="F31" s="28">
        <v>14</v>
      </c>
      <c r="H31" s="28">
        <v>14</v>
      </c>
    </row>
    <row r="32" spans="2:10" x14ac:dyDescent="0.25">
      <c r="F32" s="28">
        <v>15</v>
      </c>
      <c r="H32" s="28">
        <v>15</v>
      </c>
    </row>
    <row r="33" spans="6:8" x14ac:dyDescent="0.25">
      <c r="F33" s="28">
        <v>16</v>
      </c>
      <c r="H33" s="28">
        <v>16</v>
      </c>
    </row>
    <row r="34" spans="6:8" x14ac:dyDescent="0.25">
      <c r="F34" s="28">
        <v>17</v>
      </c>
      <c r="H34" s="28">
        <v>17</v>
      </c>
    </row>
    <row r="35" spans="6:8" x14ac:dyDescent="0.25">
      <c r="F35" s="28">
        <v>18</v>
      </c>
      <c r="H35" s="28">
        <v>18</v>
      </c>
    </row>
    <row r="36" spans="6:8" x14ac:dyDescent="0.25">
      <c r="F36" s="28">
        <v>19</v>
      </c>
      <c r="H36" s="28">
        <v>19</v>
      </c>
    </row>
    <row r="37" spans="6:8" x14ac:dyDescent="0.25">
      <c r="F37" s="28">
        <v>20</v>
      </c>
      <c r="H37" s="28">
        <v>20</v>
      </c>
    </row>
    <row r="38" spans="6:8" x14ac:dyDescent="0.25">
      <c r="F38" s="28">
        <v>21</v>
      </c>
      <c r="H38" s="28">
        <v>21</v>
      </c>
    </row>
    <row r="39" spans="6:8" x14ac:dyDescent="0.25">
      <c r="F39" s="28">
        <v>22</v>
      </c>
      <c r="H39" s="28">
        <v>22</v>
      </c>
    </row>
    <row r="40" spans="6:8" x14ac:dyDescent="0.25">
      <c r="F40" s="28">
        <v>23</v>
      </c>
      <c r="H40" s="28">
        <v>23</v>
      </c>
    </row>
    <row r="41" spans="6:8" x14ac:dyDescent="0.25">
      <c r="F41" s="28">
        <v>24</v>
      </c>
      <c r="H41" s="28">
        <v>24</v>
      </c>
    </row>
    <row r="42" spans="6:8" x14ac:dyDescent="0.25">
      <c r="F42" s="28">
        <v>25</v>
      </c>
      <c r="H42" s="28">
        <v>25</v>
      </c>
    </row>
    <row r="43" spans="6:8" x14ac:dyDescent="0.25">
      <c r="F43" s="28">
        <v>26</v>
      </c>
      <c r="H43" s="28">
        <v>26</v>
      </c>
    </row>
    <row r="44" spans="6:8" x14ac:dyDescent="0.25">
      <c r="F44" s="28">
        <v>27</v>
      </c>
      <c r="H44" s="28">
        <v>27</v>
      </c>
    </row>
    <row r="45" spans="6:8" x14ac:dyDescent="0.25">
      <c r="F45" s="28">
        <v>28</v>
      </c>
      <c r="H45" s="28">
        <v>28</v>
      </c>
    </row>
    <row r="46" spans="6:8" x14ac:dyDescent="0.25">
      <c r="F46" s="28">
        <v>29</v>
      </c>
      <c r="H46" s="28">
        <v>29</v>
      </c>
    </row>
    <row r="47" spans="6:8" x14ac:dyDescent="0.25">
      <c r="F47" s="28">
        <v>30</v>
      </c>
      <c r="H47" s="28">
        <v>30</v>
      </c>
    </row>
    <row r="48" spans="6:8" x14ac:dyDescent="0.25">
      <c r="F48" s="28">
        <v>31</v>
      </c>
      <c r="H48" s="28">
        <v>31</v>
      </c>
    </row>
    <row r="49" spans="6:8" x14ac:dyDescent="0.25">
      <c r="F49" s="28">
        <v>32</v>
      </c>
      <c r="H49" s="28">
        <v>32</v>
      </c>
    </row>
    <row r="50" spans="6:8" x14ac:dyDescent="0.25">
      <c r="F50" s="28">
        <v>33</v>
      </c>
      <c r="H50" s="28">
        <v>33</v>
      </c>
    </row>
    <row r="51" spans="6:8" x14ac:dyDescent="0.25">
      <c r="F51" s="28">
        <v>34</v>
      </c>
      <c r="H51" s="28">
        <v>34</v>
      </c>
    </row>
    <row r="52" spans="6:8" x14ac:dyDescent="0.25">
      <c r="F52" s="28">
        <v>35</v>
      </c>
      <c r="H52" s="28">
        <v>35</v>
      </c>
    </row>
    <row r="53" spans="6:8" x14ac:dyDescent="0.25">
      <c r="F53" s="28">
        <v>36</v>
      </c>
      <c r="H53" s="28">
        <v>36</v>
      </c>
    </row>
    <row r="54" spans="6:8" x14ac:dyDescent="0.25">
      <c r="F54" s="28">
        <v>37</v>
      </c>
      <c r="H54" s="28">
        <v>37</v>
      </c>
    </row>
    <row r="55" spans="6:8" x14ac:dyDescent="0.25">
      <c r="F55" s="28">
        <v>38</v>
      </c>
      <c r="H55" s="28">
        <v>38</v>
      </c>
    </row>
    <row r="56" spans="6:8" x14ac:dyDescent="0.25">
      <c r="F56" s="28">
        <v>39</v>
      </c>
      <c r="H56" s="28">
        <v>39</v>
      </c>
    </row>
    <row r="57" spans="6:8" x14ac:dyDescent="0.25">
      <c r="F57" s="28">
        <v>40</v>
      </c>
      <c r="H57" s="28">
        <v>40</v>
      </c>
    </row>
    <row r="58" spans="6:8" x14ac:dyDescent="0.25">
      <c r="H58" s="28">
        <v>41</v>
      </c>
    </row>
    <row r="59" spans="6:8" x14ac:dyDescent="0.25">
      <c r="H59" s="28">
        <v>42</v>
      </c>
    </row>
    <row r="60" spans="6:8" x14ac:dyDescent="0.25">
      <c r="H60" s="28">
        <v>43</v>
      </c>
    </row>
    <row r="61" spans="6:8" x14ac:dyDescent="0.25">
      <c r="H61" s="28">
        <v>44</v>
      </c>
    </row>
    <row r="62" spans="6:8" x14ac:dyDescent="0.25">
      <c r="H62" s="28">
        <v>45</v>
      </c>
    </row>
    <row r="63" spans="6:8" x14ac:dyDescent="0.25">
      <c r="H63" s="28">
        <v>46</v>
      </c>
    </row>
    <row r="64" spans="6:8" x14ac:dyDescent="0.25">
      <c r="H64" s="28">
        <v>47</v>
      </c>
    </row>
    <row r="65" spans="8:8" x14ac:dyDescent="0.25">
      <c r="H65" s="28">
        <v>48</v>
      </c>
    </row>
    <row r="66" spans="8:8" x14ac:dyDescent="0.25">
      <c r="H66" s="28">
        <v>49</v>
      </c>
    </row>
    <row r="67" spans="8:8" x14ac:dyDescent="0.25">
      <c r="H67" s="28">
        <v>50</v>
      </c>
    </row>
    <row r="68" spans="8:8" x14ac:dyDescent="0.25">
      <c r="H68" s="28">
        <v>51</v>
      </c>
    </row>
    <row r="69" spans="8:8" x14ac:dyDescent="0.25">
      <c r="H69" s="28">
        <v>52</v>
      </c>
    </row>
    <row r="70" spans="8:8" x14ac:dyDescent="0.25">
      <c r="H70" s="28">
        <v>53</v>
      </c>
    </row>
    <row r="71" spans="8:8" x14ac:dyDescent="0.25">
      <c r="H71" s="28">
        <v>54</v>
      </c>
    </row>
    <row r="72" spans="8:8" x14ac:dyDescent="0.25">
      <c r="H72" s="28">
        <v>55</v>
      </c>
    </row>
    <row r="73" spans="8:8" x14ac:dyDescent="0.25">
      <c r="H73" s="28">
        <v>56</v>
      </c>
    </row>
    <row r="74" spans="8:8" x14ac:dyDescent="0.25">
      <c r="H74" s="28">
        <v>57</v>
      </c>
    </row>
    <row r="75" spans="8:8" x14ac:dyDescent="0.25">
      <c r="H75" s="28">
        <v>58</v>
      </c>
    </row>
    <row r="76" spans="8:8" x14ac:dyDescent="0.25">
      <c r="H76" s="28">
        <v>59</v>
      </c>
    </row>
    <row r="77" spans="8:8" x14ac:dyDescent="0.25">
      <c r="H77" s="28">
        <v>60</v>
      </c>
    </row>
    <row r="78" spans="8:8" x14ac:dyDescent="0.25">
      <c r="H78" s="28">
        <v>61</v>
      </c>
    </row>
    <row r="79" spans="8:8" x14ac:dyDescent="0.25">
      <c r="H79" s="28">
        <v>62</v>
      </c>
    </row>
    <row r="80" spans="8:8" x14ac:dyDescent="0.25">
      <c r="H80" s="28">
        <v>63</v>
      </c>
    </row>
    <row r="81" spans="8:8" x14ac:dyDescent="0.25">
      <c r="H81" s="28">
        <v>64</v>
      </c>
    </row>
    <row r="82" spans="8:8" x14ac:dyDescent="0.25">
      <c r="H82" s="28">
        <v>65</v>
      </c>
    </row>
    <row r="83" spans="8:8" x14ac:dyDescent="0.25">
      <c r="H83" s="28">
        <v>66</v>
      </c>
    </row>
    <row r="84" spans="8:8" x14ac:dyDescent="0.25">
      <c r="H84" s="28">
        <v>67</v>
      </c>
    </row>
    <row r="85" spans="8:8" x14ac:dyDescent="0.25">
      <c r="H85" s="28">
        <v>68</v>
      </c>
    </row>
    <row r="86" spans="8:8" x14ac:dyDescent="0.25">
      <c r="H86" s="28">
        <v>69</v>
      </c>
    </row>
    <row r="87" spans="8:8" x14ac:dyDescent="0.25">
      <c r="H87" s="28">
        <v>70</v>
      </c>
    </row>
    <row r="88" spans="8:8" x14ac:dyDescent="0.25">
      <c r="H88" s="28">
        <v>71</v>
      </c>
    </row>
    <row r="89" spans="8:8" x14ac:dyDescent="0.25">
      <c r="H89" s="28">
        <v>72</v>
      </c>
    </row>
    <row r="90" spans="8:8" x14ac:dyDescent="0.25">
      <c r="H90" s="28">
        <v>73</v>
      </c>
    </row>
    <row r="91" spans="8:8" x14ac:dyDescent="0.25">
      <c r="H91" s="28">
        <v>74</v>
      </c>
    </row>
    <row r="92" spans="8:8" x14ac:dyDescent="0.25">
      <c r="H92" s="28">
        <v>75</v>
      </c>
    </row>
    <row r="93" spans="8:8" x14ac:dyDescent="0.25">
      <c r="H93" s="28">
        <v>76</v>
      </c>
    </row>
    <row r="94" spans="8:8" x14ac:dyDescent="0.25">
      <c r="H94" s="28">
        <v>77</v>
      </c>
    </row>
    <row r="95" spans="8:8" x14ac:dyDescent="0.25">
      <c r="H95" s="28">
        <v>78</v>
      </c>
    </row>
    <row r="96" spans="8:8" x14ac:dyDescent="0.25">
      <c r="H96" s="28">
        <v>79</v>
      </c>
    </row>
    <row r="97" spans="8:8" x14ac:dyDescent="0.25">
      <c r="H97" s="28">
        <v>80</v>
      </c>
    </row>
  </sheetData>
  <sheetProtection algorithmName="SHA-512" hashValue="tyH2H1mFXJAzrwTQ0NSJ1PPalFxhoLD38Si7BPrafG0IGlLbGLndo0PjFBSpSuslv5Iq7mWDJCbDzRv3FxlNdA==" saltValue="MRtiAj0JXncW0458pq/Rp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3:BM825"/>
  <sheetViews>
    <sheetView tabSelected="1" topLeftCell="AH46" zoomScale="66" zoomScaleNormal="66" workbookViewId="0">
      <selection activeCell="BB44" sqref="BB44"/>
    </sheetView>
  </sheetViews>
  <sheetFormatPr baseColWidth="10" defaultColWidth="10.140625" defaultRowHeight="12.75" outlineLevelRow="1" outlineLevelCol="1" x14ac:dyDescent="0.2"/>
  <cols>
    <col min="1" max="1" width="3.28515625" style="86" customWidth="1"/>
    <col min="2" max="2" width="39.5703125" style="87" customWidth="1"/>
    <col min="3" max="4" width="6.5703125" style="86" bestFit="1" customWidth="1" outlineLevel="1"/>
    <col min="5" max="5" width="7.5703125" style="86" bestFit="1" customWidth="1" outlineLevel="1"/>
    <col min="6" max="6" width="7" style="86" bestFit="1" customWidth="1" outlineLevel="1"/>
    <col min="7" max="7" width="22.140625" style="86" customWidth="1" outlineLevel="1"/>
    <col min="8" max="8" width="7.28515625" style="86" bestFit="1" customWidth="1" outlineLevel="1"/>
    <col min="9" max="9" width="6.42578125" style="86" bestFit="1" customWidth="1" outlineLevel="1"/>
    <col min="10" max="10" width="6" style="86" bestFit="1" customWidth="1" outlineLevel="1"/>
    <col min="11" max="11" width="7" style="86" bestFit="1" customWidth="1" outlineLevel="1"/>
    <col min="12" max="12" width="21.5703125" style="86" customWidth="1" outlineLevel="1"/>
    <col min="13" max="13" width="6.42578125" style="86" bestFit="1" customWidth="1" outlineLevel="1"/>
    <col min="14" max="15" width="6.85546875" style="86" bestFit="1" customWidth="1" outlineLevel="1"/>
    <col min="16" max="16" width="6" style="86" bestFit="1" customWidth="1" outlineLevel="1"/>
    <col min="17" max="17" width="21.85546875" style="86" customWidth="1" outlineLevel="1"/>
    <col min="18" max="18" width="10.28515625" style="86" customWidth="1"/>
    <col min="19" max="19" width="11.7109375" style="86" customWidth="1"/>
    <col min="20" max="20" width="38.28515625" style="87" customWidth="1"/>
    <col min="21" max="22" width="6.5703125" style="86" bestFit="1" customWidth="1"/>
    <col min="23" max="23" width="7.5703125" style="86" bestFit="1" customWidth="1"/>
    <col min="24" max="24" width="7" style="86" bestFit="1" customWidth="1"/>
    <col min="25" max="25" width="21.140625" style="86" customWidth="1"/>
    <col min="26" max="26" width="7.28515625" style="86" bestFit="1" customWidth="1"/>
    <col min="27" max="27" width="6.42578125" style="86" bestFit="1" customWidth="1"/>
    <col min="28" max="28" width="6" style="86" bestFit="1" customWidth="1"/>
    <col min="29" max="29" width="7" style="86" bestFit="1" customWidth="1"/>
    <col min="30" max="30" width="22.42578125" style="86" customWidth="1"/>
    <col min="31" max="31" width="6.42578125" style="86" bestFit="1" customWidth="1"/>
    <col min="32" max="33" width="6.85546875" style="86" bestFit="1" customWidth="1"/>
    <col min="34" max="34" width="6" style="86" bestFit="1" customWidth="1"/>
    <col min="35" max="35" width="21.5703125" style="86" customWidth="1"/>
    <col min="36" max="37" width="10.140625" style="86"/>
    <col min="38" max="38" width="45.5703125" style="86" customWidth="1"/>
    <col min="39" max="42" width="10.140625" style="86"/>
    <col min="43" max="43" width="26.140625" style="86" customWidth="1"/>
    <col min="44" max="47" width="10.140625" style="86"/>
    <col min="48" max="48" width="27.42578125" style="86" customWidth="1"/>
    <col min="49" max="52" width="10.140625" style="86"/>
    <col min="53" max="53" width="26.7109375" style="86" customWidth="1"/>
    <col min="54" max="54" width="17.7109375" style="86" customWidth="1"/>
    <col min="55" max="16384" width="10.140625" style="86"/>
  </cols>
  <sheetData>
    <row r="3" spans="1:65" ht="13.5" thickBot="1" x14ac:dyDescent="0.25"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</row>
    <row r="4" spans="1:65" ht="35.1" customHeight="1" thickBot="1" x14ac:dyDescent="0.3">
      <c r="D4" s="253" t="s">
        <v>133</v>
      </c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5"/>
      <c r="AL4" s="263" t="s">
        <v>133</v>
      </c>
      <c r="AM4" s="264"/>
      <c r="AN4" s="264"/>
      <c r="AO4" s="264"/>
      <c r="AP4" s="264"/>
      <c r="AQ4" s="264"/>
      <c r="AR4" s="264"/>
      <c r="AS4" s="264"/>
      <c r="AT4" s="264"/>
      <c r="AU4" s="264"/>
      <c r="AV4" s="264"/>
      <c r="AW4" s="264"/>
      <c r="AX4" s="264"/>
      <c r="AY4" s="264"/>
      <c r="AZ4" s="264"/>
      <c r="BA4" s="264"/>
      <c r="BB4" s="265"/>
      <c r="BC4" s="89"/>
      <c r="BD4" s="89"/>
      <c r="BE4" s="90"/>
      <c r="BF4" s="90"/>
      <c r="BG4" s="90"/>
      <c r="BH4" s="90"/>
      <c r="BI4" s="90"/>
      <c r="BJ4" s="90"/>
      <c r="BK4" s="90"/>
      <c r="BL4" s="90"/>
      <c r="BM4" s="90"/>
    </row>
    <row r="5" spans="1:65" ht="31.5" customHeight="1" thickBot="1" x14ac:dyDescent="0.3">
      <c r="D5" s="253" t="s">
        <v>25</v>
      </c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5"/>
      <c r="AL5" s="263" t="s">
        <v>25</v>
      </c>
      <c r="AM5" s="264"/>
      <c r="AN5" s="264"/>
      <c r="AO5" s="264"/>
      <c r="AP5" s="264"/>
      <c r="AQ5" s="264"/>
      <c r="AR5" s="264"/>
      <c r="AS5" s="264"/>
      <c r="AT5" s="264"/>
      <c r="AU5" s="264"/>
      <c r="AV5" s="264"/>
      <c r="AW5" s="264"/>
      <c r="AX5" s="264"/>
      <c r="AY5" s="264"/>
      <c r="AZ5" s="264"/>
      <c r="BA5" s="264"/>
      <c r="BB5" s="265"/>
      <c r="BC5" s="89"/>
      <c r="BD5" s="89"/>
      <c r="BE5" s="90"/>
      <c r="BF5" s="90"/>
      <c r="BG5" s="90"/>
      <c r="BH5" s="90"/>
      <c r="BI5" s="90"/>
      <c r="BJ5" s="90"/>
      <c r="BK5" s="90"/>
      <c r="BL5" s="90"/>
      <c r="BM5" s="90"/>
    </row>
    <row r="6" spans="1:65" ht="36.75" customHeight="1" thickBot="1" x14ac:dyDescent="0.3">
      <c r="D6" s="253" t="s">
        <v>132</v>
      </c>
      <c r="E6" s="254"/>
      <c r="F6" s="254"/>
      <c r="G6" s="254"/>
      <c r="H6" s="254"/>
      <c r="I6" s="254"/>
      <c r="J6" s="254"/>
      <c r="K6" s="254"/>
      <c r="L6" s="254"/>
      <c r="M6" s="254"/>
      <c r="N6" s="254"/>
      <c r="O6" s="254"/>
      <c r="P6" s="254"/>
      <c r="Q6" s="25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5"/>
      <c r="AL6" s="263" t="s">
        <v>132</v>
      </c>
      <c r="AM6" s="264"/>
      <c r="AN6" s="264"/>
      <c r="AO6" s="264"/>
      <c r="AP6" s="264"/>
      <c r="AQ6" s="264"/>
      <c r="AR6" s="264"/>
      <c r="AS6" s="264"/>
      <c r="AT6" s="264"/>
      <c r="AU6" s="264"/>
      <c r="AV6" s="264"/>
      <c r="AW6" s="264"/>
      <c r="AX6" s="264"/>
      <c r="AY6" s="264"/>
      <c r="AZ6" s="264"/>
      <c r="BA6" s="264"/>
      <c r="BB6" s="265"/>
      <c r="BC6" s="89"/>
      <c r="BD6" s="89"/>
      <c r="BE6" s="90"/>
      <c r="BF6" s="90"/>
      <c r="BG6" s="90"/>
      <c r="BH6" s="90"/>
      <c r="BI6" s="90"/>
      <c r="BJ6" s="90"/>
      <c r="BK6" s="90"/>
      <c r="BL6" s="90"/>
      <c r="BM6" s="90"/>
    </row>
    <row r="7" spans="1:65" ht="20.25" customHeight="1" x14ac:dyDescent="0.25">
      <c r="A7" s="91"/>
      <c r="B7" s="259" t="s">
        <v>89</v>
      </c>
      <c r="C7" s="259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59"/>
      <c r="S7" s="91"/>
      <c r="T7" s="259" t="s">
        <v>89</v>
      </c>
      <c r="U7" s="259"/>
      <c r="V7" s="259"/>
      <c r="W7" s="259"/>
      <c r="X7" s="259"/>
      <c r="Y7" s="259"/>
      <c r="Z7" s="259"/>
      <c r="AA7" s="259"/>
      <c r="AB7" s="259"/>
      <c r="AC7" s="259"/>
      <c r="AD7" s="259"/>
      <c r="AE7" s="259"/>
      <c r="AF7" s="259"/>
      <c r="AG7" s="259"/>
      <c r="AH7" s="259"/>
      <c r="AI7" s="259"/>
      <c r="AJ7" s="259"/>
      <c r="AL7" s="266" t="s">
        <v>90</v>
      </c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7"/>
      <c r="AX7" s="267"/>
      <c r="AY7" s="267"/>
      <c r="AZ7" s="267"/>
      <c r="BA7" s="267"/>
      <c r="BB7" s="268"/>
      <c r="BC7" s="92"/>
      <c r="BD7" s="92"/>
      <c r="BE7" s="93"/>
      <c r="BF7" s="93"/>
      <c r="BG7" s="93"/>
      <c r="BH7" s="93"/>
      <c r="BI7" s="93"/>
      <c r="BJ7" s="93"/>
      <c r="BK7" s="93"/>
      <c r="BL7" s="93"/>
      <c r="BM7" s="93"/>
    </row>
    <row r="8" spans="1:65" ht="18.75" customHeight="1" thickBot="1" x14ac:dyDescent="0.3">
      <c r="A8" s="94"/>
      <c r="B8" s="256" t="s">
        <v>0</v>
      </c>
      <c r="C8" s="257"/>
      <c r="D8" s="257"/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P8" s="257"/>
      <c r="Q8" s="257"/>
      <c r="R8" s="258"/>
      <c r="S8" s="94"/>
      <c r="T8" s="256" t="s">
        <v>0</v>
      </c>
      <c r="U8" s="257"/>
      <c r="V8" s="257"/>
      <c r="W8" s="257"/>
      <c r="X8" s="257"/>
      <c r="Y8" s="257"/>
      <c r="Z8" s="257"/>
      <c r="AA8" s="257"/>
      <c r="AB8" s="257"/>
      <c r="AC8" s="257"/>
      <c r="AD8" s="257"/>
      <c r="AE8" s="257"/>
      <c r="AF8" s="257"/>
      <c r="AG8" s="257"/>
      <c r="AH8" s="257"/>
      <c r="AI8" s="257"/>
      <c r="AJ8" s="258"/>
      <c r="AL8" s="269" t="s">
        <v>0</v>
      </c>
      <c r="AM8" s="270"/>
      <c r="AN8" s="270"/>
      <c r="AO8" s="270"/>
      <c r="AP8" s="270"/>
      <c r="AQ8" s="270"/>
      <c r="AR8" s="270"/>
      <c r="AS8" s="270"/>
      <c r="AT8" s="270"/>
      <c r="AU8" s="270"/>
      <c r="AV8" s="270"/>
      <c r="AW8" s="270"/>
      <c r="AX8" s="270"/>
      <c r="AY8" s="270"/>
      <c r="AZ8" s="270"/>
      <c r="BA8" s="270"/>
      <c r="BB8" s="271"/>
      <c r="BC8" s="95"/>
      <c r="BD8" s="95"/>
    </row>
    <row r="9" spans="1:65" ht="47.25" customHeight="1" x14ac:dyDescent="0.25">
      <c r="A9" s="96"/>
      <c r="B9" s="97" t="s">
        <v>1</v>
      </c>
      <c r="C9" s="97" t="s">
        <v>2</v>
      </c>
      <c r="D9" s="97" t="s">
        <v>3</v>
      </c>
      <c r="E9" s="97" t="s">
        <v>4</v>
      </c>
      <c r="F9" s="97" t="s">
        <v>5</v>
      </c>
      <c r="G9" s="98" t="s">
        <v>19</v>
      </c>
      <c r="H9" s="97" t="s">
        <v>6</v>
      </c>
      <c r="I9" s="97" t="s">
        <v>7</v>
      </c>
      <c r="J9" s="97" t="s">
        <v>8</v>
      </c>
      <c r="K9" s="97" t="s">
        <v>9</v>
      </c>
      <c r="L9" s="98" t="s">
        <v>20</v>
      </c>
      <c r="M9" s="97" t="s">
        <v>10</v>
      </c>
      <c r="N9" s="97" t="s">
        <v>11</v>
      </c>
      <c r="O9" s="97" t="s">
        <v>12</v>
      </c>
      <c r="P9" s="97" t="s">
        <v>13</v>
      </c>
      <c r="Q9" s="98" t="s">
        <v>21</v>
      </c>
      <c r="R9" s="97" t="s">
        <v>14</v>
      </c>
      <c r="S9" s="96"/>
      <c r="T9" s="97" t="s">
        <v>1</v>
      </c>
      <c r="U9" s="97" t="s">
        <v>2</v>
      </c>
      <c r="V9" s="97" t="s">
        <v>3</v>
      </c>
      <c r="W9" s="97" t="s">
        <v>4</v>
      </c>
      <c r="X9" s="97" t="s">
        <v>5</v>
      </c>
      <c r="Y9" s="98" t="s">
        <v>19</v>
      </c>
      <c r="Z9" s="97" t="s">
        <v>6</v>
      </c>
      <c r="AA9" s="97" t="s">
        <v>7</v>
      </c>
      <c r="AB9" s="97" t="s">
        <v>8</v>
      </c>
      <c r="AC9" s="97" t="s">
        <v>9</v>
      </c>
      <c r="AD9" s="98" t="s">
        <v>20</v>
      </c>
      <c r="AE9" s="97" t="s">
        <v>10</v>
      </c>
      <c r="AF9" s="97" t="s">
        <v>11</v>
      </c>
      <c r="AG9" s="97" t="s">
        <v>12</v>
      </c>
      <c r="AH9" s="97" t="s">
        <v>13</v>
      </c>
      <c r="AI9" s="98" t="s">
        <v>21</v>
      </c>
      <c r="AJ9" s="97" t="s">
        <v>14</v>
      </c>
      <c r="AL9" s="99" t="s">
        <v>1</v>
      </c>
      <c r="AM9" s="99" t="s">
        <v>2</v>
      </c>
      <c r="AN9" s="99" t="s">
        <v>3</v>
      </c>
      <c r="AO9" s="99" t="s">
        <v>4</v>
      </c>
      <c r="AP9" s="99" t="s">
        <v>5</v>
      </c>
      <c r="AQ9" s="100" t="s">
        <v>19</v>
      </c>
      <c r="AR9" s="99" t="s">
        <v>6</v>
      </c>
      <c r="AS9" s="99" t="s">
        <v>7</v>
      </c>
      <c r="AT9" s="99" t="s">
        <v>8</v>
      </c>
      <c r="AU9" s="99" t="s">
        <v>9</v>
      </c>
      <c r="AV9" s="100" t="s">
        <v>20</v>
      </c>
      <c r="AW9" s="99" t="s">
        <v>10</v>
      </c>
      <c r="AX9" s="99" t="s">
        <v>11</v>
      </c>
      <c r="AY9" s="99" t="s">
        <v>12</v>
      </c>
      <c r="AZ9" s="99" t="s">
        <v>13</v>
      </c>
      <c r="BA9" s="100" t="s">
        <v>21</v>
      </c>
      <c r="BB9" s="101" t="s">
        <v>14</v>
      </c>
      <c r="BC9" s="95"/>
      <c r="BD9" s="95"/>
    </row>
    <row r="10" spans="1:65" ht="16.5" customHeight="1" outlineLevel="1" x14ac:dyDescent="0.25">
      <c r="A10" s="102"/>
      <c r="B10" s="103" t="s">
        <v>45</v>
      </c>
      <c r="C10" s="104"/>
      <c r="D10" s="104"/>
      <c r="E10" s="104"/>
      <c r="F10" s="105"/>
      <c r="G10" s="106">
        <f>+C10+D10+E10+F10</f>
        <v>0</v>
      </c>
      <c r="H10" s="105"/>
      <c r="I10" s="105"/>
      <c r="J10" s="105"/>
      <c r="K10" s="105"/>
      <c r="L10" s="106">
        <f>+H10+I10+J10+K10</f>
        <v>0</v>
      </c>
      <c r="M10" s="105"/>
      <c r="N10" s="105"/>
      <c r="O10" s="105"/>
      <c r="P10" s="105"/>
      <c r="Q10" s="106">
        <f>+M10+N10+O10+P10</f>
        <v>0</v>
      </c>
      <c r="R10" s="107">
        <f>+C10+D10+E10+F10+H10+I10+J10+K10+M10+N10+O10+P10</f>
        <v>0</v>
      </c>
      <c r="S10" s="102"/>
      <c r="T10" s="103" t="s">
        <v>51</v>
      </c>
      <c r="U10" s="104"/>
      <c r="V10" s="104"/>
      <c r="W10" s="104"/>
      <c r="X10" s="105"/>
      <c r="Y10" s="106">
        <f>+U10+V10+W10+X10</f>
        <v>0</v>
      </c>
      <c r="Z10" s="105"/>
      <c r="AA10" s="105"/>
      <c r="AB10" s="105"/>
      <c r="AC10" s="105"/>
      <c r="AD10" s="106">
        <f>+Z10+AA10+AB10+AC10</f>
        <v>0</v>
      </c>
      <c r="AE10" s="105"/>
      <c r="AF10" s="105"/>
      <c r="AG10" s="105"/>
      <c r="AH10" s="105"/>
      <c r="AI10" s="106">
        <f>+AE10+AF10+AG10+AH10</f>
        <v>0</v>
      </c>
      <c r="AJ10" s="107">
        <f>+U10+V10+W10+X10+Z10+AA10+AB10+AC10+AE10+AF10+AG10+AH10</f>
        <v>0</v>
      </c>
      <c r="AL10" s="108" t="s">
        <v>51</v>
      </c>
      <c r="AM10" s="186">
        <f>+C10+U10</f>
        <v>0</v>
      </c>
      <c r="AN10" s="186">
        <f t="shared" ref="AN10:AP15" si="0">+D10+V10</f>
        <v>0</v>
      </c>
      <c r="AO10" s="186">
        <f t="shared" si="0"/>
        <v>0</v>
      </c>
      <c r="AP10" s="186">
        <f t="shared" si="0"/>
        <v>0</v>
      </c>
      <c r="AQ10" s="187">
        <f>+AM10+AN10+AO10+AP10</f>
        <v>0</v>
      </c>
      <c r="AR10" s="188">
        <f>+H10+Z10</f>
        <v>0</v>
      </c>
      <c r="AS10" s="188">
        <f t="shared" ref="AS10:AU15" si="1">+I10+AA10</f>
        <v>0</v>
      </c>
      <c r="AT10" s="188">
        <f t="shared" si="1"/>
        <v>0</v>
      </c>
      <c r="AU10" s="188">
        <f t="shared" si="1"/>
        <v>0</v>
      </c>
      <c r="AV10" s="187">
        <f>+AR10+AS10+AT10+AU10</f>
        <v>0</v>
      </c>
      <c r="AW10" s="188">
        <f>+M10+AE10</f>
        <v>0</v>
      </c>
      <c r="AX10" s="188">
        <f t="shared" ref="AX10:AZ15" si="2">+N10+AF10</f>
        <v>0</v>
      </c>
      <c r="AY10" s="188">
        <f t="shared" si="2"/>
        <v>0</v>
      </c>
      <c r="AZ10" s="188">
        <f t="shared" si="2"/>
        <v>0</v>
      </c>
      <c r="BA10" s="187">
        <f>+AW10+AX10+AY10+AZ10</f>
        <v>0</v>
      </c>
      <c r="BB10" s="214">
        <f>+AM10+AN10+AO10+AP10+AR10+AS10+AT10+AU10+AW10+AX10+AY10+AZ10</f>
        <v>0</v>
      </c>
      <c r="BC10" s="95"/>
      <c r="BD10" s="95"/>
    </row>
    <row r="11" spans="1:65" ht="16.5" customHeight="1" outlineLevel="1" x14ac:dyDescent="0.25">
      <c r="A11" s="102"/>
      <c r="B11" s="109" t="s">
        <v>46</v>
      </c>
      <c r="C11" s="110"/>
      <c r="D11" s="110"/>
      <c r="E11" s="110"/>
      <c r="F11" s="111"/>
      <c r="G11" s="112">
        <f t="shared" ref="G11:G15" si="3">+C11+D11+E11+F11</f>
        <v>0</v>
      </c>
      <c r="H11" s="111"/>
      <c r="I11" s="111"/>
      <c r="J11" s="111"/>
      <c r="K11" s="111"/>
      <c r="L11" s="112">
        <f t="shared" ref="L11:L15" si="4">+H11+I11+J11+K11</f>
        <v>0</v>
      </c>
      <c r="M11" s="111"/>
      <c r="N11" s="111"/>
      <c r="O11" s="111"/>
      <c r="P11" s="111"/>
      <c r="Q11" s="112">
        <f t="shared" ref="Q11:Q15" si="5">+M11+N11+O11+P11</f>
        <v>0</v>
      </c>
      <c r="R11" s="113">
        <f t="shared" ref="R11:R15" si="6">+C11+D11+E11+F11+H11+I11+J11+K11+M11+N11+O11+P11</f>
        <v>0</v>
      </c>
      <c r="S11" s="102"/>
      <c r="T11" s="109" t="s">
        <v>52</v>
      </c>
      <c r="U11" s="110"/>
      <c r="V11" s="110"/>
      <c r="W11" s="110"/>
      <c r="X11" s="111"/>
      <c r="Y11" s="112">
        <f t="shared" ref="Y11:Y15" si="7">+U11+V11+W11+X11</f>
        <v>0</v>
      </c>
      <c r="Z11" s="111"/>
      <c r="AA11" s="111"/>
      <c r="AB11" s="111"/>
      <c r="AC11" s="111"/>
      <c r="AD11" s="112">
        <f t="shared" ref="AD11:AD15" si="8">+Z11+AA11+AB11+AC11</f>
        <v>0</v>
      </c>
      <c r="AE11" s="111"/>
      <c r="AF11" s="111"/>
      <c r="AG11" s="111"/>
      <c r="AH11" s="111"/>
      <c r="AI11" s="112">
        <f t="shared" ref="AI11:AI15" si="9">+AE11+AF11+AG11+AH11</f>
        <v>0</v>
      </c>
      <c r="AJ11" s="113">
        <f t="shared" ref="AJ11:AJ15" si="10">+U11+V11+W11+X11+Z11+AA11+AB11+AC11+AE11+AF11+AG11+AH11</f>
        <v>0</v>
      </c>
      <c r="AL11" s="114" t="s">
        <v>52</v>
      </c>
      <c r="AM11" s="186">
        <f t="shared" ref="AM11:AM15" si="11">+C11+U11</f>
        <v>0</v>
      </c>
      <c r="AN11" s="186">
        <f t="shared" si="0"/>
        <v>0</v>
      </c>
      <c r="AO11" s="186">
        <f t="shared" si="0"/>
        <v>0</v>
      </c>
      <c r="AP11" s="186">
        <f t="shared" si="0"/>
        <v>0</v>
      </c>
      <c r="AQ11" s="215">
        <f t="shared" ref="AQ11:AQ15" si="12">+AM11+AN11+AO11+AP11</f>
        <v>0</v>
      </c>
      <c r="AR11" s="188">
        <f t="shared" ref="AR11:AR15" si="13">+H11+Z11</f>
        <v>0</v>
      </c>
      <c r="AS11" s="188">
        <f t="shared" si="1"/>
        <v>0</v>
      </c>
      <c r="AT11" s="188">
        <f t="shared" si="1"/>
        <v>0</v>
      </c>
      <c r="AU11" s="188">
        <f t="shared" si="1"/>
        <v>0</v>
      </c>
      <c r="AV11" s="215">
        <f t="shared" ref="AV11:AV15" si="14">+AR11+AS11+AT11+AU11</f>
        <v>0</v>
      </c>
      <c r="AW11" s="188">
        <f t="shared" ref="AW11:AW15" si="15">+M11+AE11</f>
        <v>0</v>
      </c>
      <c r="AX11" s="188">
        <f t="shared" si="2"/>
        <v>0</v>
      </c>
      <c r="AY11" s="188">
        <f t="shared" si="2"/>
        <v>0</v>
      </c>
      <c r="AZ11" s="188">
        <f t="shared" si="2"/>
        <v>0</v>
      </c>
      <c r="BA11" s="215">
        <f t="shared" ref="BA11:BA15" si="16">+AW11+AX11+AY11+AZ11</f>
        <v>0</v>
      </c>
      <c r="BB11" s="216">
        <f t="shared" ref="BB11:BB15" si="17">+AM11+AN11+AO11+AP11+AR11+AS11+AT11+AU11+AW11+AX11+AY11+AZ11</f>
        <v>0</v>
      </c>
      <c r="BC11" s="95"/>
      <c r="BD11" s="95"/>
    </row>
    <row r="12" spans="1:65" ht="16.5" customHeight="1" outlineLevel="1" x14ac:dyDescent="0.25">
      <c r="A12" s="102"/>
      <c r="B12" s="115" t="s">
        <v>47</v>
      </c>
      <c r="C12" s="116"/>
      <c r="D12" s="116"/>
      <c r="E12" s="116"/>
      <c r="F12" s="117"/>
      <c r="G12" s="112">
        <f t="shared" si="3"/>
        <v>0</v>
      </c>
      <c r="H12" s="117"/>
      <c r="I12" s="117"/>
      <c r="J12" s="117"/>
      <c r="K12" s="117"/>
      <c r="L12" s="112">
        <f t="shared" si="4"/>
        <v>0</v>
      </c>
      <c r="M12" s="117"/>
      <c r="N12" s="117"/>
      <c r="O12" s="117"/>
      <c r="P12" s="117"/>
      <c r="Q12" s="112">
        <f t="shared" si="5"/>
        <v>0</v>
      </c>
      <c r="R12" s="113">
        <f t="shared" si="6"/>
        <v>0</v>
      </c>
      <c r="S12" s="102"/>
      <c r="T12" s="115" t="s">
        <v>53</v>
      </c>
      <c r="U12" s="116"/>
      <c r="V12" s="116"/>
      <c r="W12" s="116"/>
      <c r="X12" s="117"/>
      <c r="Y12" s="112">
        <f t="shared" si="7"/>
        <v>0</v>
      </c>
      <c r="Z12" s="117"/>
      <c r="AA12" s="117"/>
      <c r="AB12" s="117"/>
      <c r="AC12" s="117"/>
      <c r="AD12" s="112">
        <f t="shared" si="8"/>
        <v>0</v>
      </c>
      <c r="AE12" s="117"/>
      <c r="AF12" s="117"/>
      <c r="AG12" s="117"/>
      <c r="AH12" s="117"/>
      <c r="AI12" s="112">
        <f t="shared" si="9"/>
        <v>0</v>
      </c>
      <c r="AJ12" s="113">
        <f t="shared" si="10"/>
        <v>0</v>
      </c>
      <c r="AL12" s="118" t="s">
        <v>53</v>
      </c>
      <c r="AM12" s="186">
        <f t="shared" si="11"/>
        <v>0</v>
      </c>
      <c r="AN12" s="186">
        <f t="shared" si="0"/>
        <v>0</v>
      </c>
      <c r="AO12" s="186">
        <f t="shared" si="0"/>
        <v>0</v>
      </c>
      <c r="AP12" s="186">
        <f t="shared" si="0"/>
        <v>0</v>
      </c>
      <c r="AQ12" s="215">
        <f t="shared" si="12"/>
        <v>0</v>
      </c>
      <c r="AR12" s="188">
        <f t="shared" si="13"/>
        <v>0</v>
      </c>
      <c r="AS12" s="188">
        <f t="shared" si="1"/>
        <v>0</v>
      </c>
      <c r="AT12" s="188">
        <f t="shared" si="1"/>
        <v>0</v>
      </c>
      <c r="AU12" s="188">
        <f t="shared" si="1"/>
        <v>0</v>
      </c>
      <c r="AV12" s="215">
        <f t="shared" si="14"/>
        <v>0</v>
      </c>
      <c r="AW12" s="188">
        <f t="shared" si="15"/>
        <v>0</v>
      </c>
      <c r="AX12" s="188">
        <f t="shared" si="2"/>
        <v>0</v>
      </c>
      <c r="AY12" s="188">
        <f t="shared" si="2"/>
        <v>0</v>
      </c>
      <c r="AZ12" s="188">
        <f t="shared" si="2"/>
        <v>0</v>
      </c>
      <c r="BA12" s="215">
        <f t="shared" si="16"/>
        <v>0</v>
      </c>
      <c r="BB12" s="216">
        <f t="shared" si="17"/>
        <v>0</v>
      </c>
      <c r="BC12" s="95"/>
      <c r="BD12" s="95"/>
    </row>
    <row r="13" spans="1:65" ht="16.5" customHeight="1" outlineLevel="1" x14ac:dyDescent="0.25">
      <c r="A13" s="102"/>
      <c r="B13" s="109" t="s">
        <v>48</v>
      </c>
      <c r="C13" s="110"/>
      <c r="D13" s="110"/>
      <c r="E13" s="110"/>
      <c r="F13" s="111"/>
      <c r="G13" s="112">
        <f t="shared" si="3"/>
        <v>0</v>
      </c>
      <c r="H13" s="111"/>
      <c r="I13" s="111"/>
      <c r="J13" s="111"/>
      <c r="K13" s="111"/>
      <c r="L13" s="112">
        <f t="shared" si="4"/>
        <v>0</v>
      </c>
      <c r="M13" s="111"/>
      <c r="N13" s="111"/>
      <c r="O13" s="111"/>
      <c r="P13" s="111"/>
      <c r="Q13" s="112">
        <f t="shared" si="5"/>
        <v>0</v>
      </c>
      <c r="R13" s="113">
        <f t="shared" si="6"/>
        <v>0</v>
      </c>
      <c r="S13" s="102"/>
      <c r="T13" s="109" t="s">
        <v>54</v>
      </c>
      <c r="U13" s="110"/>
      <c r="V13" s="110"/>
      <c r="W13" s="110"/>
      <c r="X13" s="111"/>
      <c r="Y13" s="112">
        <f t="shared" si="7"/>
        <v>0</v>
      </c>
      <c r="Z13" s="111"/>
      <c r="AA13" s="111"/>
      <c r="AB13" s="111"/>
      <c r="AC13" s="111"/>
      <c r="AD13" s="112">
        <f t="shared" si="8"/>
        <v>0</v>
      </c>
      <c r="AE13" s="111"/>
      <c r="AF13" s="111"/>
      <c r="AG13" s="111"/>
      <c r="AH13" s="111"/>
      <c r="AI13" s="112">
        <f t="shared" si="9"/>
        <v>0</v>
      </c>
      <c r="AJ13" s="113">
        <f t="shared" si="10"/>
        <v>0</v>
      </c>
      <c r="AL13" s="114" t="s">
        <v>54</v>
      </c>
      <c r="AM13" s="186">
        <f t="shared" si="11"/>
        <v>0</v>
      </c>
      <c r="AN13" s="186">
        <f t="shared" si="0"/>
        <v>0</v>
      </c>
      <c r="AO13" s="186">
        <f t="shared" si="0"/>
        <v>0</v>
      </c>
      <c r="AP13" s="186">
        <f t="shared" si="0"/>
        <v>0</v>
      </c>
      <c r="AQ13" s="215">
        <f t="shared" si="12"/>
        <v>0</v>
      </c>
      <c r="AR13" s="188">
        <f t="shared" si="13"/>
        <v>0</v>
      </c>
      <c r="AS13" s="188">
        <f t="shared" si="1"/>
        <v>0</v>
      </c>
      <c r="AT13" s="188">
        <f t="shared" si="1"/>
        <v>0</v>
      </c>
      <c r="AU13" s="188">
        <f t="shared" si="1"/>
        <v>0</v>
      </c>
      <c r="AV13" s="215">
        <f t="shared" si="14"/>
        <v>0</v>
      </c>
      <c r="AW13" s="188">
        <f t="shared" si="15"/>
        <v>0</v>
      </c>
      <c r="AX13" s="188">
        <f t="shared" si="2"/>
        <v>0</v>
      </c>
      <c r="AY13" s="188">
        <f t="shared" si="2"/>
        <v>0</v>
      </c>
      <c r="AZ13" s="188">
        <f t="shared" si="2"/>
        <v>0</v>
      </c>
      <c r="BA13" s="215">
        <f t="shared" si="16"/>
        <v>0</v>
      </c>
      <c r="BB13" s="216">
        <f t="shared" si="17"/>
        <v>0</v>
      </c>
      <c r="BC13" s="95"/>
      <c r="BD13" s="95"/>
    </row>
    <row r="14" spans="1:65" ht="16.5" customHeight="1" outlineLevel="1" x14ac:dyDescent="0.25">
      <c r="A14" s="102"/>
      <c r="B14" s="115" t="s">
        <v>49</v>
      </c>
      <c r="C14" s="116"/>
      <c r="D14" s="116"/>
      <c r="E14" s="116"/>
      <c r="F14" s="117"/>
      <c r="G14" s="112">
        <f t="shared" si="3"/>
        <v>0</v>
      </c>
      <c r="H14" s="117"/>
      <c r="I14" s="117"/>
      <c r="J14" s="117"/>
      <c r="K14" s="117"/>
      <c r="L14" s="112">
        <f t="shared" si="4"/>
        <v>0</v>
      </c>
      <c r="M14" s="117"/>
      <c r="N14" s="117"/>
      <c r="O14" s="117"/>
      <c r="P14" s="117"/>
      <c r="Q14" s="112">
        <f t="shared" si="5"/>
        <v>0</v>
      </c>
      <c r="R14" s="113">
        <f t="shared" si="6"/>
        <v>0</v>
      </c>
      <c r="S14" s="102"/>
      <c r="T14" s="115" t="s">
        <v>55</v>
      </c>
      <c r="U14" s="116"/>
      <c r="V14" s="116"/>
      <c r="W14" s="116"/>
      <c r="X14" s="117"/>
      <c r="Y14" s="112">
        <f t="shared" si="7"/>
        <v>0</v>
      </c>
      <c r="Z14" s="117"/>
      <c r="AA14" s="117"/>
      <c r="AB14" s="117"/>
      <c r="AC14" s="117"/>
      <c r="AD14" s="112">
        <f t="shared" si="8"/>
        <v>0</v>
      </c>
      <c r="AE14" s="117"/>
      <c r="AF14" s="117"/>
      <c r="AG14" s="117"/>
      <c r="AH14" s="117"/>
      <c r="AI14" s="112">
        <f t="shared" si="9"/>
        <v>0</v>
      </c>
      <c r="AJ14" s="113">
        <f t="shared" si="10"/>
        <v>0</v>
      </c>
      <c r="AL14" s="118" t="s">
        <v>55</v>
      </c>
      <c r="AM14" s="186">
        <f t="shared" si="11"/>
        <v>0</v>
      </c>
      <c r="AN14" s="186">
        <f t="shared" si="0"/>
        <v>0</v>
      </c>
      <c r="AO14" s="186">
        <f t="shared" si="0"/>
        <v>0</v>
      </c>
      <c r="AP14" s="186">
        <f t="shared" si="0"/>
        <v>0</v>
      </c>
      <c r="AQ14" s="215">
        <f t="shared" si="12"/>
        <v>0</v>
      </c>
      <c r="AR14" s="188">
        <f t="shared" si="13"/>
        <v>0</v>
      </c>
      <c r="AS14" s="188">
        <f t="shared" si="1"/>
        <v>0</v>
      </c>
      <c r="AT14" s="188">
        <f t="shared" si="1"/>
        <v>0</v>
      </c>
      <c r="AU14" s="188">
        <f t="shared" si="1"/>
        <v>0</v>
      </c>
      <c r="AV14" s="215">
        <f t="shared" si="14"/>
        <v>0</v>
      </c>
      <c r="AW14" s="188">
        <f t="shared" si="15"/>
        <v>0</v>
      </c>
      <c r="AX14" s="188">
        <f t="shared" si="2"/>
        <v>0</v>
      </c>
      <c r="AY14" s="188">
        <f t="shared" si="2"/>
        <v>0</v>
      </c>
      <c r="AZ14" s="188">
        <f t="shared" si="2"/>
        <v>0</v>
      </c>
      <c r="BA14" s="215">
        <f t="shared" si="16"/>
        <v>0</v>
      </c>
      <c r="BB14" s="216">
        <f t="shared" si="17"/>
        <v>0</v>
      </c>
      <c r="BC14" s="95"/>
      <c r="BD14" s="95"/>
    </row>
    <row r="15" spans="1:65" ht="16.5" customHeight="1" outlineLevel="1" x14ac:dyDescent="0.25">
      <c r="A15" s="102"/>
      <c r="B15" s="109" t="s">
        <v>50</v>
      </c>
      <c r="C15" s="110"/>
      <c r="D15" s="110"/>
      <c r="E15" s="110"/>
      <c r="F15" s="111"/>
      <c r="G15" s="112">
        <f t="shared" si="3"/>
        <v>0</v>
      </c>
      <c r="H15" s="111"/>
      <c r="I15" s="111"/>
      <c r="J15" s="111"/>
      <c r="K15" s="111"/>
      <c r="L15" s="112">
        <f t="shared" si="4"/>
        <v>0</v>
      </c>
      <c r="M15" s="111"/>
      <c r="N15" s="111"/>
      <c r="O15" s="111"/>
      <c r="P15" s="111"/>
      <c r="Q15" s="112">
        <f t="shared" si="5"/>
        <v>0</v>
      </c>
      <c r="R15" s="113">
        <f t="shared" si="6"/>
        <v>0</v>
      </c>
      <c r="S15" s="102"/>
      <c r="T15" s="109" t="s">
        <v>56</v>
      </c>
      <c r="U15" s="110"/>
      <c r="V15" s="110"/>
      <c r="W15" s="110"/>
      <c r="X15" s="111"/>
      <c r="Y15" s="112">
        <f t="shared" si="7"/>
        <v>0</v>
      </c>
      <c r="Z15" s="111"/>
      <c r="AA15" s="111"/>
      <c r="AB15" s="111"/>
      <c r="AC15" s="111"/>
      <c r="AD15" s="112">
        <f t="shared" si="8"/>
        <v>0</v>
      </c>
      <c r="AE15" s="111"/>
      <c r="AF15" s="111"/>
      <c r="AG15" s="111"/>
      <c r="AH15" s="111"/>
      <c r="AI15" s="112">
        <f t="shared" si="9"/>
        <v>0</v>
      </c>
      <c r="AJ15" s="113">
        <f t="shared" si="10"/>
        <v>0</v>
      </c>
      <c r="AL15" s="114" t="s">
        <v>56</v>
      </c>
      <c r="AM15" s="186">
        <f t="shared" si="11"/>
        <v>0</v>
      </c>
      <c r="AN15" s="186">
        <f t="shared" si="0"/>
        <v>0</v>
      </c>
      <c r="AO15" s="186">
        <f t="shared" si="0"/>
        <v>0</v>
      </c>
      <c r="AP15" s="186">
        <f t="shared" si="0"/>
        <v>0</v>
      </c>
      <c r="AQ15" s="215">
        <f t="shared" si="12"/>
        <v>0</v>
      </c>
      <c r="AR15" s="188">
        <f t="shared" si="13"/>
        <v>0</v>
      </c>
      <c r="AS15" s="188">
        <f t="shared" si="1"/>
        <v>0</v>
      </c>
      <c r="AT15" s="188">
        <f t="shared" si="1"/>
        <v>0</v>
      </c>
      <c r="AU15" s="188">
        <f t="shared" si="1"/>
        <v>0</v>
      </c>
      <c r="AV15" s="215">
        <f t="shared" si="14"/>
        <v>0</v>
      </c>
      <c r="AW15" s="188">
        <f t="shared" si="15"/>
        <v>0</v>
      </c>
      <c r="AX15" s="188">
        <f t="shared" si="2"/>
        <v>0</v>
      </c>
      <c r="AY15" s="188">
        <f t="shared" si="2"/>
        <v>0</v>
      </c>
      <c r="AZ15" s="188">
        <f t="shared" si="2"/>
        <v>0</v>
      </c>
      <c r="BA15" s="215">
        <f t="shared" si="16"/>
        <v>0</v>
      </c>
      <c r="BB15" s="216">
        <f t="shared" si="17"/>
        <v>0</v>
      </c>
      <c r="BC15" s="95"/>
      <c r="BD15" s="95"/>
    </row>
    <row r="16" spans="1:65" ht="43.5" customHeight="1" x14ac:dyDescent="0.25">
      <c r="A16" s="119"/>
      <c r="B16" s="120" t="s">
        <v>15</v>
      </c>
      <c r="C16" s="121">
        <f t="shared" ref="C16:R16" si="18">SUM(C10:C15)</f>
        <v>0</v>
      </c>
      <c r="D16" s="121">
        <f t="shared" si="18"/>
        <v>0</v>
      </c>
      <c r="E16" s="121">
        <f t="shared" si="18"/>
        <v>0</v>
      </c>
      <c r="F16" s="121">
        <f t="shared" si="18"/>
        <v>0</v>
      </c>
      <c r="G16" s="121">
        <f t="shared" si="18"/>
        <v>0</v>
      </c>
      <c r="H16" s="121">
        <f t="shared" si="18"/>
        <v>0</v>
      </c>
      <c r="I16" s="121">
        <f t="shared" si="18"/>
        <v>0</v>
      </c>
      <c r="J16" s="121">
        <f t="shared" si="18"/>
        <v>0</v>
      </c>
      <c r="K16" s="121">
        <f t="shared" si="18"/>
        <v>0</v>
      </c>
      <c r="L16" s="121">
        <f t="shared" si="18"/>
        <v>0</v>
      </c>
      <c r="M16" s="121">
        <f t="shared" si="18"/>
        <v>0</v>
      </c>
      <c r="N16" s="121">
        <f t="shared" si="18"/>
        <v>0</v>
      </c>
      <c r="O16" s="121">
        <f t="shared" si="18"/>
        <v>0</v>
      </c>
      <c r="P16" s="121">
        <f t="shared" si="18"/>
        <v>0</v>
      </c>
      <c r="Q16" s="121">
        <f t="shared" si="18"/>
        <v>0</v>
      </c>
      <c r="R16" s="121">
        <f t="shared" si="18"/>
        <v>0</v>
      </c>
      <c r="S16" s="119"/>
      <c r="T16" s="120" t="s">
        <v>15</v>
      </c>
      <c r="U16" s="121">
        <f t="shared" ref="U16:AJ16" si="19">SUM(U10:U15)</f>
        <v>0</v>
      </c>
      <c r="V16" s="121">
        <f t="shared" si="19"/>
        <v>0</v>
      </c>
      <c r="W16" s="121">
        <f t="shared" si="19"/>
        <v>0</v>
      </c>
      <c r="X16" s="121">
        <f t="shared" si="19"/>
        <v>0</v>
      </c>
      <c r="Y16" s="121">
        <f t="shared" si="19"/>
        <v>0</v>
      </c>
      <c r="Z16" s="121">
        <f t="shared" si="19"/>
        <v>0</v>
      </c>
      <c r="AA16" s="121">
        <f t="shared" si="19"/>
        <v>0</v>
      </c>
      <c r="AB16" s="121">
        <f t="shared" si="19"/>
        <v>0</v>
      </c>
      <c r="AC16" s="121">
        <f t="shared" si="19"/>
        <v>0</v>
      </c>
      <c r="AD16" s="121">
        <f t="shared" si="19"/>
        <v>0</v>
      </c>
      <c r="AE16" s="121">
        <f t="shared" si="19"/>
        <v>0</v>
      </c>
      <c r="AF16" s="121">
        <f t="shared" si="19"/>
        <v>0</v>
      </c>
      <c r="AG16" s="121">
        <f t="shared" si="19"/>
        <v>0</v>
      </c>
      <c r="AH16" s="121">
        <f t="shared" si="19"/>
        <v>0</v>
      </c>
      <c r="AI16" s="121">
        <f t="shared" si="19"/>
        <v>0</v>
      </c>
      <c r="AJ16" s="121">
        <f t="shared" si="19"/>
        <v>0</v>
      </c>
      <c r="AL16" s="122" t="s">
        <v>15</v>
      </c>
      <c r="AM16" s="191">
        <f t="shared" ref="AM16:BB16" si="20">SUM(AM10:AM15)</f>
        <v>0</v>
      </c>
      <c r="AN16" s="191">
        <f t="shared" si="20"/>
        <v>0</v>
      </c>
      <c r="AO16" s="191">
        <f t="shared" si="20"/>
        <v>0</v>
      </c>
      <c r="AP16" s="191">
        <f t="shared" si="20"/>
        <v>0</v>
      </c>
      <c r="AQ16" s="217">
        <f t="shared" si="20"/>
        <v>0</v>
      </c>
      <c r="AR16" s="191">
        <f t="shared" si="20"/>
        <v>0</v>
      </c>
      <c r="AS16" s="191">
        <f t="shared" si="20"/>
        <v>0</v>
      </c>
      <c r="AT16" s="191">
        <f t="shared" si="20"/>
        <v>0</v>
      </c>
      <c r="AU16" s="191">
        <f t="shared" si="20"/>
        <v>0</v>
      </c>
      <c r="AV16" s="217">
        <f t="shared" si="20"/>
        <v>0</v>
      </c>
      <c r="AW16" s="191">
        <f t="shared" si="20"/>
        <v>0</v>
      </c>
      <c r="AX16" s="191">
        <f t="shared" si="20"/>
        <v>0</v>
      </c>
      <c r="AY16" s="191">
        <f t="shared" si="20"/>
        <v>0</v>
      </c>
      <c r="AZ16" s="191">
        <f t="shared" si="20"/>
        <v>0</v>
      </c>
      <c r="BA16" s="217">
        <f t="shared" si="20"/>
        <v>0</v>
      </c>
      <c r="BB16" s="218">
        <f t="shared" si="20"/>
        <v>0</v>
      </c>
      <c r="BC16" s="95"/>
      <c r="BD16" s="95"/>
    </row>
    <row r="17" spans="1:56" ht="15.75" customHeight="1" x14ac:dyDescent="0.25">
      <c r="A17" s="119"/>
      <c r="B17" s="119"/>
      <c r="C17" s="119"/>
      <c r="D17" s="119"/>
      <c r="E17" s="119"/>
      <c r="F17" s="123"/>
      <c r="G17" s="123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23"/>
      <c r="Y17" s="123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L17" s="124"/>
      <c r="AM17" s="124"/>
      <c r="AN17" s="124"/>
      <c r="AO17" s="124"/>
      <c r="AP17" s="125"/>
      <c r="AQ17" s="125"/>
      <c r="AR17" s="124"/>
      <c r="AS17" s="124"/>
      <c r="AT17" s="124"/>
      <c r="AU17" s="124"/>
      <c r="AV17" s="124"/>
      <c r="AW17" s="124"/>
      <c r="AX17" s="124"/>
      <c r="AY17" s="124"/>
      <c r="AZ17" s="124"/>
      <c r="BA17" s="124"/>
      <c r="BB17" s="124"/>
      <c r="BC17" s="95"/>
      <c r="BD17" s="95"/>
    </row>
    <row r="18" spans="1:56" ht="27.75" customHeight="1" x14ac:dyDescent="0.25">
      <c r="A18" s="94"/>
      <c r="B18" s="256" t="s">
        <v>16</v>
      </c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8"/>
      <c r="S18" s="94"/>
      <c r="T18" s="256" t="s">
        <v>16</v>
      </c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8"/>
      <c r="AL18" s="272" t="s">
        <v>16</v>
      </c>
      <c r="AM18" s="273"/>
      <c r="AN18" s="273"/>
      <c r="AO18" s="273"/>
      <c r="AP18" s="273"/>
      <c r="AQ18" s="273"/>
      <c r="AR18" s="273"/>
      <c r="AS18" s="273"/>
      <c r="AT18" s="273"/>
      <c r="AU18" s="273"/>
      <c r="AV18" s="273"/>
      <c r="AW18" s="273"/>
      <c r="AX18" s="273"/>
      <c r="AY18" s="273"/>
      <c r="AZ18" s="273"/>
      <c r="BA18" s="273"/>
      <c r="BB18" s="274"/>
      <c r="BC18" s="95"/>
      <c r="BD18" s="95"/>
    </row>
    <row r="19" spans="1:56" s="127" customFormat="1" ht="47.25" customHeight="1" x14ac:dyDescent="0.25">
      <c r="A19" s="126"/>
      <c r="B19" s="98" t="s">
        <v>1</v>
      </c>
      <c r="C19" s="98" t="s">
        <v>2</v>
      </c>
      <c r="D19" s="98" t="s">
        <v>3</v>
      </c>
      <c r="E19" s="98" t="s">
        <v>4</v>
      </c>
      <c r="F19" s="98" t="s">
        <v>5</v>
      </c>
      <c r="G19" s="98" t="s">
        <v>19</v>
      </c>
      <c r="H19" s="98" t="s">
        <v>6</v>
      </c>
      <c r="I19" s="98" t="s">
        <v>7</v>
      </c>
      <c r="J19" s="98" t="s">
        <v>8</v>
      </c>
      <c r="K19" s="98" t="s">
        <v>9</v>
      </c>
      <c r="L19" s="98" t="s">
        <v>20</v>
      </c>
      <c r="M19" s="98" t="s">
        <v>10</v>
      </c>
      <c r="N19" s="98" t="s">
        <v>11</v>
      </c>
      <c r="O19" s="98" t="s">
        <v>12</v>
      </c>
      <c r="P19" s="98" t="s">
        <v>13</v>
      </c>
      <c r="Q19" s="98" t="s">
        <v>21</v>
      </c>
      <c r="R19" s="98" t="s">
        <v>14</v>
      </c>
      <c r="S19" s="126"/>
      <c r="T19" s="98" t="s">
        <v>1</v>
      </c>
      <c r="U19" s="98" t="s">
        <v>2</v>
      </c>
      <c r="V19" s="98" t="s">
        <v>3</v>
      </c>
      <c r="W19" s="98" t="s">
        <v>4</v>
      </c>
      <c r="X19" s="98" t="s">
        <v>5</v>
      </c>
      <c r="Y19" s="98" t="s">
        <v>19</v>
      </c>
      <c r="Z19" s="98" t="s">
        <v>6</v>
      </c>
      <c r="AA19" s="98" t="s">
        <v>7</v>
      </c>
      <c r="AB19" s="98" t="s">
        <v>8</v>
      </c>
      <c r="AC19" s="98" t="s">
        <v>9</v>
      </c>
      <c r="AD19" s="98" t="s">
        <v>20</v>
      </c>
      <c r="AE19" s="98" t="s">
        <v>10</v>
      </c>
      <c r="AF19" s="98" t="s">
        <v>11</v>
      </c>
      <c r="AG19" s="98" t="s">
        <v>12</v>
      </c>
      <c r="AH19" s="98" t="s">
        <v>13</v>
      </c>
      <c r="AI19" s="98" t="s">
        <v>21</v>
      </c>
      <c r="AJ19" s="98" t="s">
        <v>14</v>
      </c>
      <c r="AL19" s="128" t="s">
        <v>1</v>
      </c>
      <c r="AM19" s="128" t="s">
        <v>2</v>
      </c>
      <c r="AN19" s="128" t="s">
        <v>3</v>
      </c>
      <c r="AO19" s="128" t="s">
        <v>4</v>
      </c>
      <c r="AP19" s="128" t="s">
        <v>5</v>
      </c>
      <c r="AQ19" s="128" t="s">
        <v>19</v>
      </c>
      <c r="AR19" s="128" t="s">
        <v>6</v>
      </c>
      <c r="AS19" s="128" t="s">
        <v>7</v>
      </c>
      <c r="AT19" s="128" t="s">
        <v>8</v>
      </c>
      <c r="AU19" s="128" t="s">
        <v>9</v>
      </c>
      <c r="AV19" s="128" t="s">
        <v>20</v>
      </c>
      <c r="AW19" s="128" t="s">
        <v>10</v>
      </c>
      <c r="AX19" s="128" t="s">
        <v>11</v>
      </c>
      <c r="AY19" s="128" t="s">
        <v>12</v>
      </c>
      <c r="AZ19" s="128" t="s">
        <v>13</v>
      </c>
      <c r="BA19" s="128" t="s">
        <v>21</v>
      </c>
      <c r="BB19" s="128" t="s">
        <v>14</v>
      </c>
      <c r="BC19" s="129"/>
      <c r="BD19" s="129"/>
    </row>
    <row r="20" spans="1:56" ht="15.75" customHeight="1" outlineLevel="1" x14ac:dyDescent="0.25">
      <c r="A20" s="102"/>
      <c r="B20" s="103" t="s">
        <v>45</v>
      </c>
      <c r="C20" s="116"/>
      <c r="D20" s="116"/>
      <c r="E20" s="117"/>
      <c r="F20" s="117"/>
      <c r="G20" s="112">
        <f>+F20</f>
        <v>0</v>
      </c>
      <c r="H20" s="117"/>
      <c r="I20" s="117"/>
      <c r="J20" s="117"/>
      <c r="K20" s="117"/>
      <c r="L20" s="112">
        <f>+K20</f>
        <v>0</v>
      </c>
      <c r="M20" s="117"/>
      <c r="N20" s="117"/>
      <c r="O20" s="117"/>
      <c r="P20" s="117"/>
      <c r="Q20" s="112">
        <f>+P20</f>
        <v>0</v>
      </c>
      <c r="R20" s="130"/>
      <c r="S20" s="102"/>
      <c r="T20" s="103" t="s">
        <v>51</v>
      </c>
      <c r="U20" s="116"/>
      <c r="V20" s="116"/>
      <c r="W20" s="117"/>
      <c r="X20" s="117"/>
      <c r="Y20" s="112">
        <f>+X20</f>
        <v>0</v>
      </c>
      <c r="Z20" s="117"/>
      <c r="AA20" s="117"/>
      <c r="AB20" s="117"/>
      <c r="AC20" s="117"/>
      <c r="AD20" s="112">
        <f>+AC20</f>
        <v>0</v>
      </c>
      <c r="AE20" s="117"/>
      <c r="AF20" s="117"/>
      <c r="AG20" s="117"/>
      <c r="AH20" s="117"/>
      <c r="AI20" s="112">
        <f>+AH20</f>
        <v>0</v>
      </c>
      <c r="AJ20" s="130"/>
      <c r="AL20" s="108" t="s">
        <v>51</v>
      </c>
      <c r="AM20" s="219">
        <f>+C20+U20</f>
        <v>0</v>
      </c>
      <c r="AN20" s="219">
        <f t="shared" ref="AN20:AP25" si="21">+D20+V20</f>
        <v>0</v>
      </c>
      <c r="AO20" s="219">
        <f t="shared" si="21"/>
        <v>0</v>
      </c>
      <c r="AP20" s="219">
        <f t="shared" si="21"/>
        <v>0</v>
      </c>
      <c r="AQ20" s="215">
        <f>+AP20</f>
        <v>0</v>
      </c>
      <c r="AR20" s="220">
        <f>+Z20+H20</f>
        <v>0</v>
      </c>
      <c r="AS20" s="220">
        <f t="shared" ref="AS20:AU25" si="22">+AA20+I20</f>
        <v>0</v>
      </c>
      <c r="AT20" s="220">
        <f t="shared" si="22"/>
        <v>0</v>
      </c>
      <c r="AU20" s="220">
        <f t="shared" si="22"/>
        <v>0</v>
      </c>
      <c r="AV20" s="215">
        <f>+AU20</f>
        <v>0</v>
      </c>
      <c r="AW20" s="220">
        <f>+AE20+M20</f>
        <v>0</v>
      </c>
      <c r="AX20" s="220">
        <f t="shared" ref="AX20:AZ25" si="23">+AF20+N20</f>
        <v>0</v>
      </c>
      <c r="AY20" s="220">
        <f t="shared" si="23"/>
        <v>0</v>
      </c>
      <c r="AZ20" s="220">
        <f t="shared" si="23"/>
        <v>0</v>
      </c>
      <c r="BA20" s="215">
        <f>+AZ20</f>
        <v>0</v>
      </c>
      <c r="BB20" s="221"/>
      <c r="BC20" s="95"/>
      <c r="BD20" s="95"/>
    </row>
    <row r="21" spans="1:56" ht="15.75" customHeight="1" outlineLevel="1" x14ac:dyDescent="0.25">
      <c r="A21" s="102"/>
      <c r="B21" s="109" t="s">
        <v>46</v>
      </c>
      <c r="C21" s="110"/>
      <c r="D21" s="110"/>
      <c r="E21" s="111"/>
      <c r="F21" s="111"/>
      <c r="G21" s="112">
        <f t="shared" ref="G21:G25" si="24">+F21</f>
        <v>0</v>
      </c>
      <c r="H21" s="111"/>
      <c r="I21" s="111"/>
      <c r="J21" s="111"/>
      <c r="K21" s="111"/>
      <c r="L21" s="112">
        <f t="shared" ref="L21:L25" si="25">+K21</f>
        <v>0</v>
      </c>
      <c r="M21" s="111"/>
      <c r="N21" s="111"/>
      <c r="O21" s="111"/>
      <c r="P21" s="111"/>
      <c r="Q21" s="112">
        <f t="shared" ref="Q21:Q25" si="26">+P21</f>
        <v>0</v>
      </c>
      <c r="R21" s="130"/>
      <c r="S21" s="102"/>
      <c r="T21" s="109" t="s">
        <v>52</v>
      </c>
      <c r="U21" s="110"/>
      <c r="V21" s="110"/>
      <c r="W21" s="111"/>
      <c r="X21" s="111"/>
      <c r="Y21" s="112">
        <f t="shared" ref="Y21:Y25" si="27">+X21</f>
        <v>0</v>
      </c>
      <c r="Z21" s="111"/>
      <c r="AA21" s="111"/>
      <c r="AB21" s="111"/>
      <c r="AC21" s="111"/>
      <c r="AD21" s="112">
        <f t="shared" ref="AD21:AD25" si="28">+AC21</f>
        <v>0</v>
      </c>
      <c r="AE21" s="111"/>
      <c r="AF21" s="111"/>
      <c r="AG21" s="111"/>
      <c r="AH21" s="111"/>
      <c r="AI21" s="112">
        <f t="shared" ref="AI21:AI25" si="29">+AH21</f>
        <v>0</v>
      </c>
      <c r="AJ21" s="130"/>
      <c r="AL21" s="114" t="s">
        <v>52</v>
      </c>
      <c r="AM21" s="219">
        <f t="shared" ref="AM21:AM25" si="30">+C21+U21</f>
        <v>0</v>
      </c>
      <c r="AN21" s="219">
        <f t="shared" si="21"/>
        <v>0</v>
      </c>
      <c r="AO21" s="219">
        <f t="shared" si="21"/>
        <v>0</v>
      </c>
      <c r="AP21" s="219">
        <f t="shared" si="21"/>
        <v>0</v>
      </c>
      <c r="AQ21" s="215">
        <f t="shared" ref="AQ21:AQ25" si="31">+AP21</f>
        <v>0</v>
      </c>
      <c r="AR21" s="220">
        <f t="shared" ref="AR21:AR25" si="32">+Z21+H21</f>
        <v>0</v>
      </c>
      <c r="AS21" s="220">
        <f t="shared" si="22"/>
        <v>0</v>
      </c>
      <c r="AT21" s="220">
        <f t="shared" si="22"/>
        <v>0</v>
      </c>
      <c r="AU21" s="220">
        <f t="shared" si="22"/>
        <v>0</v>
      </c>
      <c r="AV21" s="215">
        <f t="shared" ref="AV21:AV25" si="33">+AU21</f>
        <v>0</v>
      </c>
      <c r="AW21" s="220">
        <f t="shared" ref="AW21:AW25" si="34">+AE21+M21</f>
        <v>0</v>
      </c>
      <c r="AX21" s="220">
        <f t="shared" si="23"/>
        <v>0</v>
      </c>
      <c r="AY21" s="220">
        <f t="shared" si="23"/>
        <v>0</v>
      </c>
      <c r="AZ21" s="220">
        <f t="shared" si="23"/>
        <v>0</v>
      </c>
      <c r="BA21" s="215">
        <f t="shared" ref="BA21:BA25" si="35">+AZ21</f>
        <v>0</v>
      </c>
      <c r="BB21" s="221"/>
      <c r="BC21" s="95"/>
      <c r="BD21" s="95"/>
    </row>
    <row r="22" spans="1:56" ht="15.75" customHeight="1" outlineLevel="1" x14ac:dyDescent="0.25">
      <c r="A22" s="102"/>
      <c r="B22" s="115" t="s">
        <v>47</v>
      </c>
      <c r="C22" s="116"/>
      <c r="D22" s="116"/>
      <c r="E22" s="117"/>
      <c r="F22" s="117"/>
      <c r="G22" s="112">
        <f t="shared" si="24"/>
        <v>0</v>
      </c>
      <c r="H22" s="117"/>
      <c r="I22" s="117"/>
      <c r="J22" s="117"/>
      <c r="K22" s="117"/>
      <c r="L22" s="112">
        <f t="shared" si="25"/>
        <v>0</v>
      </c>
      <c r="M22" s="117"/>
      <c r="N22" s="117"/>
      <c r="O22" s="117"/>
      <c r="P22" s="117"/>
      <c r="Q22" s="112">
        <f t="shared" si="26"/>
        <v>0</v>
      </c>
      <c r="R22" s="130"/>
      <c r="S22" s="102"/>
      <c r="T22" s="115" t="s">
        <v>53</v>
      </c>
      <c r="U22" s="116"/>
      <c r="V22" s="116"/>
      <c r="W22" s="117"/>
      <c r="X22" s="117"/>
      <c r="Y22" s="112">
        <f t="shared" si="27"/>
        <v>0</v>
      </c>
      <c r="Z22" s="117"/>
      <c r="AA22" s="117"/>
      <c r="AB22" s="117"/>
      <c r="AC22" s="117"/>
      <c r="AD22" s="112">
        <f t="shared" si="28"/>
        <v>0</v>
      </c>
      <c r="AE22" s="117"/>
      <c r="AF22" s="117"/>
      <c r="AG22" s="117"/>
      <c r="AH22" s="117"/>
      <c r="AI22" s="112">
        <f t="shared" si="29"/>
        <v>0</v>
      </c>
      <c r="AJ22" s="130"/>
      <c r="AL22" s="118" t="s">
        <v>53</v>
      </c>
      <c r="AM22" s="219">
        <f t="shared" si="30"/>
        <v>0</v>
      </c>
      <c r="AN22" s="219">
        <f t="shared" si="21"/>
        <v>0</v>
      </c>
      <c r="AO22" s="219">
        <f t="shared" si="21"/>
        <v>0</v>
      </c>
      <c r="AP22" s="219">
        <f t="shared" si="21"/>
        <v>0</v>
      </c>
      <c r="AQ22" s="215">
        <f t="shared" si="31"/>
        <v>0</v>
      </c>
      <c r="AR22" s="220">
        <f t="shared" si="32"/>
        <v>0</v>
      </c>
      <c r="AS22" s="220">
        <f t="shared" si="22"/>
        <v>0</v>
      </c>
      <c r="AT22" s="220">
        <f t="shared" si="22"/>
        <v>0</v>
      </c>
      <c r="AU22" s="220">
        <f t="shared" si="22"/>
        <v>0</v>
      </c>
      <c r="AV22" s="215">
        <f t="shared" si="33"/>
        <v>0</v>
      </c>
      <c r="AW22" s="220">
        <f t="shared" si="34"/>
        <v>0</v>
      </c>
      <c r="AX22" s="220">
        <f t="shared" si="23"/>
        <v>0</v>
      </c>
      <c r="AY22" s="220">
        <f t="shared" si="23"/>
        <v>0</v>
      </c>
      <c r="AZ22" s="220">
        <f t="shared" si="23"/>
        <v>0</v>
      </c>
      <c r="BA22" s="215">
        <f t="shared" si="35"/>
        <v>0</v>
      </c>
      <c r="BB22" s="221"/>
      <c r="BC22" s="95"/>
      <c r="BD22" s="95"/>
    </row>
    <row r="23" spans="1:56" ht="15.75" customHeight="1" outlineLevel="1" x14ac:dyDescent="0.25">
      <c r="A23" s="102"/>
      <c r="B23" s="109" t="s">
        <v>48</v>
      </c>
      <c r="C23" s="110"/>
      <c r="D23" s="110"/>
      <c r="E23" s="111"/>
      <c r="F23" s="111"/>
      <c r="G23" s="112">
        <f t="shared" si="24"/>
        <v>0</v>
      </c>
      <c r="H23" s="111"/>
      <c r="I23" s="111"/>
      <c r="J23" s="111"/>
      <c r="K23" s="111"/>
      <c r="L23" s="112">
        <f t="shared" si="25"/>
        <v>0</v>
      </c>
      <c r="M23" s="111"/>
      <c r="N23" s="111"/>
      <c r="O23" s="111"/>
      <c r="P23" s="111"/>
      <c r="Q23" s="112">
        <f t="shared" si="26"/>
        <v>0</v>
      </c>
      <c r="R23" s="130"/>
      <c r="S23" s="102"/>
      <c r="T23" s="109" t="s">
        <v>54</v>
      </c>
      <c r="U23" s="110"/>
      <c r="V23" s="110"/>
      <c r="W23" s="111"/>
      <c r="X23" s="111"/>
      <c r="Y23" s="112">
        <f t="shared" si="27"/>
        <v>0</v>
      </c>
      <c r="Z23" s="111"/>
      <c r="AA23" s="111"/>
      <c r="AB23" s="111"/>
      <c r="AC23" s="111"/>
      <c r="AD23" s="112">
        <f t="shared" si="28"/>
        <v>0</v>
      </c>
      <c r="AE23" s="111"/>
      <c r="AF23" s="111"/>
      <c r="AG23" s="111"/>
      <c r="AH23" s="111"/>
      <c r="AI23" s="112">
        <f t="shared" si="29"/>
        <v>0</v>
      </c>
      <c r="AJ23" s="130"/>
      <c r="AL23" s="114" t="s">
        <v>54</v>
      </c>
      <c r="AM23" s="219">
        <f t="shared" si="30"/>
        <v>0</v>
      </c>
      <c r="AN23" s="219">
        <f t="shared" si="21"/>
        <v>0</v>
      </c>
      <c r="AO23" s="219">
        <f t="shared" si="21"/>
        <v>0</v>
      </c>
      <c r="AP23" s="219">
        <f t="shared" si="21"/>
        <v>0</v>
      </c>
      <c r="AQ23" s="215">
        <f t="shared" si="31"/>
        <v>0</v>
      </c>
      <c r="AR23" s="220">
        <f t="shared" si="32"/>
        <v>0</v>
      </c>
      <c r="AS23" s="220">
        <f t="shared" si="22"/>
        <v>0</v>
      </c>
      <c r="AT23" s="220">
        <f t="shared" si="22"/>
        <v>0</v>
      </c>
      <c r="AU23" s="220">
        <f t="shared" si="22"/>
        <v>0</v>
      </c>
      <c r="AV23" s="215">
        <f t="shared" si="33"/>
        <v>0</v>
      </c>
      <c r="AW23" s="220">
        <f t="shared" si="34"/>
        <v>0</v>
      </c>
      <c r="AX23" s="220">
        <f t="shared" si="23"/>
        <v>0</v>
      </c>
      <c r="AY23" s="220">
        <f t="shared" si="23"/>
        <v>0</v>
      </c>
      <c r="AZ23" s="220">
        <f t="shared" si="23"/>
        <v>0</v>
      </c>
      <c r="BA23" s="215">
        <f t="shared" si="35"/>
        <v>0</v>
      </c>
      <c r="BB23" s="221"/>
      <c r="BC23" s="95"/>
      <c r="BD23" s="95"/>
    </row>
    <row r="24" spans="1:56" ht="15.75" customHeight="1" outlineLevel="1" x14ac:dyDescent="0.25">
      <c r="A24" s="102"/>
      <c r="B24" s="115" t="s">
        <v>49</v>
      </c>
      <c r="C24" s="116"/>
      <c r="D24" s="116"/>
      <c r="E24" s="117"/>
      <c r="F24" s="117"/>
      <c r="G24" s="112">
        <f t="shared" si="24"/>
        <v>0</v>
      </c>
      <c r="H24" s="117"/>
      <c r="I24" s="117"/>
      <c r="J24" s="117"/>
      <c r="K24" s="117"/>
      <c r="L24" s="112">
        <f t="shared" si="25"/>
        <v>0</v>
      </c>
      <c r="M24" s="117"/>
      <c r="N24" s="117"/>
      <c r="O24" s="117"/>
      <c r="P24" s="117"/>
      <c r="Q24" s="112">
        <f t="shared" si="26"/>
        <v>0</v>
      </c>
      <c r="R24" s="130"/>
      <c r="S24" s="102"/>
      <c r="T24" s="115" t="s">
        <v>55</v>
      </c>
      <c r="U24" s="116"/>
      <c r="V24" s="116"/>
      <c r="W24" s="117"/>
      <c r="X24" s="117"/>
      <c r="Y24" s="112">
        <f t="shared" si="27"/>
        <v>0</v>
      </c>
      <c r="Z24" s="117"/>
      <c r="AA24" s="117"/>
      <c r="AB24" s="117"/>
      <c r="AC24" s="117"/>
      <c r="AD24" s="112">
        <f t="shared" si="28"/>
        <v>0</v>
      </c>
      <c r="AE24" s="117"/>
      <c r="AF24" s="117"/>
      <c r="AG24" s="117"/>
      <c r="AH24" s="117"/>
      <c r="AI24" s="112">
        <f t="shared" si="29"/>
        <v>0</v>
      </c>
      <c r="AJ24" s="130"/>
      <c r="AL24" s="118" t="s">
        <v>55</v>
      </c>
      <c r="AM24" s="219">
        <f t="shared" si="30"/>
        <v>0</v>
      </c>
      <c r="AN24" s="219">
        <f t="shared" si="21"/>
        <v>0</v>
      </c>
      <c r="AO24" s="219">
        <f t="shared" si="21"/>
        <v>0</v>
      </c>
      <c r="AP24" s="219">
        <f t="shared" si="21"/>
        <v>0</v>
      </c>
      <c r="AQ24" s="215">
        <f t="shared" si="31"/>
        <v>0</v>
      </c>
      <c r="AR24" s="220">
        <f t="shared" si="32"/>
        <v>0</v>
      </c>
      <c r="AS24" s="220">
        <f t="shared" si="22"/>
        <v>0</v>
      </c>
      <c r="AT24" s="220">
        <f t="shared" si="22"/>
        <v>0</v>
      </c>
      <c r="AU24" s="220">
        <f t="shared" si="22"/>
        <v>0</v>
      </c>
      <c r="AV24" s="215">
        <f t="shared" si="33"/>
        <v>0</v>
      </c>
      <c r="AW24" s="220">
        <f t="shared" si="34"/>
        <v>0</v>
      </c>
      <c r="AX24" s="220">
        <f t="shared" si="23"/>
        <v>0</v>
      </c>
      <c r="AY24" s="220">
        <f t="shared" si="23"/>
        <v>0</v>
      </c>
      <c r="AZ24" s="220">
        <f t="shared" si="23"/>
        <v>0</v>
      </c>
      <c r="BA24" s="215">
        <f t="shared" si="35"/>
        <v>0</v>
      </c>
      <c r="BB24" s="221"/>
      <c r="BC24" s="95"/>
      <c r="BD24" s="95"/>
    </row>
    <row r="25" spans="1:56" ht="15.75" customHeight="1" outlineLevel="1" x14ac:dyDescent="0.25">
      <c r="A25" s="102"/>
      <c r="B25" s="109" t="s">
        <v>50</v>
      </c>
      <c r="C25" s="110"/>
      <c r="D25" s="110"/>
      <c r="E25" s="111"/>
      <c r="F25" s="111"/>
      <c r="G25" s="112">
        <f t="shared" si="24"/>
        <v>0</v>
      </c>
      <c r="H25" s="111"/>
      <c r="I25" s="111"/>
      <c r="J25" s="111"/>
      <c r="K25" s="111"/>
      <c r="L25" s="112">
        <f t="shared" si="25"/>
        <v>0</v>
      </c>
      <c r="M25" s="111"/>
      <c r="N25" s="111"/>
      <c r="O25" s="111"/>
      <c r="P25" s="111"/>
      <c r="Q25" s="112">
        <f t="shared" si="26"/>
        <v>0</v>
      </c>
      <c r="R25" s="130"/>
      <c r="S25" s="102"/>
      <c r="T25" s="109" t="s">
        <v>56</v>
      </c>
      <c r="U25" s="110"/>
      <c r="V25" s="110"/>
      <c r="W25" s="111"/>
      <c r="X25" s="111"/>
      <c r="Y25" s="112">
        <f t="shared" si="27"/>
        <v>0</v>
      </c>
      <c r="Z25" s="111"/>
      <c r="AA25" s="111"/>
      <c r="AB25" s="111"/>
      <c r="AC25" s="111"/>
      <c r="AD25" s="112">
        <f t="shared" si="28"/>
        <v>0</v>
      </c>
      <c r="AE25" s="111"/>
      <c r="AF25" s="111"/>
      <c r="AG25" s="111"/>
      <c r="AH25" s="111"/>
      <c r="AI25" s="112">
        <f t="shared" si="29"/>
        <v>0</v>
      </c>
      <c r="AJ25" s="130"/>
      <c r="AL25" s="114" t="s">
        <v>56</v>
      </c>
      <c r="AM25" s="219">
        <f t="shared" si="30"/>
        <v>0</v>
      </c>
      <c r="AN25" s="219">
        <f t="shared" si="21"/>
        <v>0</v>
      </c>
      <c r="AO25" s="219">
        <f t="shared" si="21"/>
        <v>0</v>
      </c>
      <c r="AP25" s="219">
        <f t="shared" si="21"/>
        <v>0</v>
      </c>
      <c r="AQ25" s="215">
        <f t="shared" si="31"/>
        <v>0</v>
      </c>
      <c r="AR25" s="220">
        <f t="shared" si="32"/>
        <v>0</v>
      </c>
      <c r="AS25" s="220">
        <f t="shared" si="22"/>
        <v>0</v>
      </c>
      <c r="AT25" s="220">
        <f t="shared" si="22"/>
        <v>0</v>
      </c>
      <c r="AU25" s="220">
        <f t="shared" si="22"/>
        <v>0</v>
      </c>
      <c r="AV25" s="215">
        <f t="shared" si="33"/>
        <v>0</v>
      </c>
      <c r="AW25" s="220">
        <f t="shared" si="34"/>
        <v>0</v>
      </c>
      <c r="AX25" s="220">
        <f t="shared" si="23"/>
        <v>0</v>
      </c>
      <c r="AY25" s="220">
        <f t="shared" si="23"/>
        <v>0</v>
      </c>
      <c r="AZ25" s="220">
        <f t="shared" si="23"/>
        <v>0</v>
      </c>
      <c r="BA25" s="215">
        <f t="shared" si="35"/>
        <v>0</v>
      </c>
      <c r="BB25" s="221"/>
      <c r="BC25" s="95"/>
      <c r="BD25" s="95"/>
    </row>
    <row r="26" spans="1:56" ht="39.75" customHeight="1" x14ac:dyDescent="0.25">
      <c r="A26" s="119"/>
      <c r="B26" s="120" t="s">
        <v>15</v>
      </c>
      <c r="C26" s="121">
        <f>SUM(C20:C25)</f>
        <v>0</v>
      </c>
      <c r="D26" s="121">
        <f>SUM(D20:D25)</f>
        <v>0</v>
      </c>
      <c r="E26" s="121">
        <f>SUM(E20:E25)</f>
        <v>0</v>
      </c>
      <c r="F26" s="121">
        <f>SUM(F20:F25)</f>
        <v>0</v>
      </c>
      <c r="G26" s="121"/>
      <c r="H26" s="121">
        <f>SUM(H20:H25)</f>
        <v>0</v>
      </c>
      <c r="I26" s="121">
        <f>SUM(I20:I25)</f>
        <v>0</v>
      </c>
      <c r="J26" s="121">
        <f>SUM(J20:J25)</f>
        <v>0</v>
      </c>
      <c r="K26" s="121">
        <f>SUM(K20:K25)</f>
        <v>0</v>
      </c>
      <c r="L26" s="121"/>
      <c r="M26" s="121">
        <f>SUM(M20:M25)</f>
        <v>0</v>
      </c>
      <c r="N26" s="121">
        <f>SUM(N20:N25)</f>
        <v>0</v>
      </c>
      <c r="O26" s="121">
        <f>SUM(O20:O25)</f>
        <v>0</v>
      </c>
      <c r="P26" s="121">
        <f>SUM(P20:P25)</f>
        <v>0</v>
      </c>
      <c r="Q26" s="131"/>
      <c r="R26" s="132"/>
      <c r="S26" s="133"/>
      <c r="T26" s="120" t="s">
        <v>15</v>
      </c>
      <c r="U26" s="121">
        <f>SUM(U20:U25)</f>
        <v>0</v>
      </c>
      <c r="V26" s="121">
        <f>SUM(V20:V25)</f>
        <v>0</v>
      </c>
      <c r="W26" s="121">
        <f>SUM(W20:W25)</f>
        <v>0</v>
      </c>
      <c r="X26" s="121">
        <f>SUM(X20:X25)</f>
        <v>0</v>
      </c>
      <c r="Y26" s="121"/>
      <c r="Z26" s="121">
        <f>SUM(Z20:Z25)</f>
        <v>0</v>
      </c>
      <c r="AA26" s="121">
        <f>SUM(AA20:AA25)</f>
        <v>0</v>
      </c>
      <c r="AB26" s="121">
        <f>SUM(AB20:AB25)</f>
        <v>0</v>
      </c>
      <c r="AC26" s="121">
        <f>SUM(AC20:AC25)</f>
        <v>0</v>
      </c>
      <c r="AD26" s="121"/>
      <c r="AE26" s="121">
        <f>SUM(AE20:AE25)</f>
        <v>0</v>
      </c>
      <c r="AF26" s="121">
        <f>SUM(AF20:AF25)</f>
        <v>0</v>
      </c>
      <c r="AG26" s="121">
        <f>SUM(AG20:AG25)</f>
        <v>0</v>
      </c>
      <c r="AH26" s="121">
        <f>SUM(AH20:AH25)</f>
        <v>0</v>
      </c>
      <c r="AI26" s="131"/>
      <c r="AJ26" s="132"/>
      <c r="AL26" s="122" t="s">
        <v>15</v>
      </c>
      <c r="AM26" s="191">
        <f>SUM(AM20:AM25)</f>
        <v>0</v>
      </c>
      <c r="AN26" s="191">
        <f>SUM(AN20:AN25)</f>
        <v>0</v>
      </c>
      <c r="AO26" s="191">
        <f>SUM(AO20:AO25)</f>
        <v>0</v>
      </c>
      <c r="AP26" s="191">
        <f>SUM(AP20:AP25)</f>
        <v>0</v>
      </c>
      <c r="AQ26" s="191"/>
      <c r="AR26" s="191">
        <f>SUM(AR20:AR25)</f>
        <v>0</v>
      </c>
      <c r="AS26" s="191">
        <f>SUM(AS20:AS25)</f>
        <v>0</v>
      </c>
      <c r="AT26" s="191">
        <f>SUM(AT20:AT25)</f>
        <v>0</v>
      </c>
      <c r="AU26" s="191">
        <f>SUM(AU20:AU25)</f>
        <v>0</v>
      </c>
      <c r="AV26" s="191"/>
      <c r="AW26" s="191">
        <f>SUM(AW20:AW25)</f>
        <v>0</v>
      </c>
      <c r="AX26" s="191">
        <f>SUM(AX20:AX25)</f>
        <v>0</v>
      </c>
      <c r="AY26" s="191">
        <f>SUM(AY20:AY25)</f>
        <v>0</v>
      </c>
      <c r="AZ26" s="191">
        <f>SUM(AZ20:AZ25)</f>
        <v>0</v>
      </c>
      <c r="BA26" s="192"/>
      <c r="BB26" s="222"/>
      <c r="BC26" s="95"/>
      <c r="BD26" s="95"/>
    </row>
    <row r="27" spans="1:56" ht="15.75" customHeight="1" x14ac:dyDescent="0.25">
      <c r="A27" s="119"/>
      <c r="B27" s="134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6"/>
      <c r="S27" s="119"/>
      <c r="T27" s="134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6"/>
      <c r="AL27" s="137"/>
      <c r="AM27" s="138"/>
      <c r="AN27" s="138"/>
      <c r="AO27" s="138"/>
      <c r="AP27" s="138"/>
      <c r="AQ27" s="138"/>
      <c r="AR27" s="138"/>
      <c r="AS27" s="138"/>
      <c r="AT27" s="138"/>
      <c r="AU27" s="138"/>
      <c r="AV27" s="138"/>
      <c r="AW27" s="138"/>
      <c r="AX27" s="138"/>
      <c r="AY27" s="138"/>
      <c r="AZ27" s="138"/>
      <c r="BA27" s="138"/>
      <c r="BB27" s="139"/>
      <c r="BC27" s="95"/>
      <c r="BD27" s="95"/>
    </row>
    <row r="28" spans="1:56" ht="26.25" customHeight="1" x14ac:dyDescent="0.25">
      <c r="A28" s="119"/>
      <c r="B28" s="256" t="s">
        <v>17</v>
      </c>
      <c r="C28" s="257"/>
      <c r="D28" s="257"/>
      <c r="E28" s="257"/>
      <c r="F28" s="257"/>
      <c r="G28" s="257"/>
      <c r="H28" s="257"/>
      <c r="I28" s="257"/>
      <c r="J28" s="257"/>
      <c r="K28" s="257"/>
      <c r="L28" s="257"/>
      <c r="M28" s="257"/>
      <c r="N28" s="257"/>
      <c r="O28" s="257"/>
      <c r="P28" s="257"/>
      <c r="Q28" s="257"/>
      <c r="R28" s="258"/>
      <c r="S28" s="119"/>
      <c r="T28" s="256" t="s">
        <v>17</v>
      </c>
      <c r="U28" s="257"/>
      <c r="V28" s="257"/>
      <c r="W28" s="257"/>
      <c r="X28" s="257"/>
      <c r="Y28" s="257"/>
      <c r="Z28" s="257"/>
      <c r="AA28" s="257"/>
      <c r="AB28" s="257"/>
      <c r="AC28" s="257"/>
      <c r="AD28" s="257"/>
      <c r="AE28" s="257"/>
      <c r="AF28" s="257"/>
      <c r="AG28" s="257"/>
      <c r="AH28" s="257"/>
      <c r="AI28" s="257"/>
      <c r="AJ28" s="258"/>
      <c r="AL28" s="275" t="s">
        <v>74</v>
      </c>
      <c r="AM28" s="276"/>
      <c r="AN28" s="276"/>
      <c r="AO28" s="276"/>
      <c r="AP28" s="276"/>
      <c r="AQ28" s="276"/>
      <c r="AR28" s="276"/>
      <c r="AS28" s="276"/>
      <c r="AT28" s="276"/>
      <c r="AU28" s="276"/>
      <c r="AV28" s="276"/>
      <c r="AW28" s="276"/>
      <c r="AX28" s="276"/>
      <c r="AY28" s="276"/>
      <c r="AZ28" s="276"/>
      <c r="BA28" s="276"/>
      <c r="BB28" s="277"/>
      <c r="BC28" s="95"/>
      <c r="BD28" s="95"/>
    </row>
    <row r="29" spans="1:56" ht="49.5" customHeight="1" x14ac:dyDescent="0.25">
      <c r="A29" s="126"/>
      <c r="B29" s="97" t="s">
        <v>1</v>
      </c>
      <c r="C29" s="97" t="s">
        <v>2</v>
      </c>
      <c r="D29" s="97" t="s">
        <v>3</v>
      </c>
      <c r="E29" s="97" t="s">
        <v>4</v>
      </c>
      <c r="F29" s="97" t="s">
        <v>5</v>
      </c>
      <c r="G29" s="98" t="s">
        <v>19</v>
      </c>
      <c r="H29" s="97" t="s">
        <v>6</v>
      </c>
      <c r="I29" s="97" t="s">
        <v>7</v>
      </c>
      <c r="J29" s="97" t="s">
        <v>8</v>
      </c>
      <c r="K29" s="97" t="s">
        <v>9</v>
      </c>
      <c r="L29" s="98" t="s">
        <v>20</v>
      </c>
      <c r="M29" s="97" t="s">
        <v>10</v>
      </c>
      <c r="N29" s="97" t="s">
        <v>11</v>
      </c>
      <c r="O29" s="97" t="s">
        <v>12</v>
      </c>
      <c r="P29" s="97" t="s">
        <v>13</v>
      </c>
      <c r="Q29" s="98" t="s">
        <v>21</v>
      </c>
      <c r="R29" s="97" t="s">
        <v>14</v>
      </c>
      <c r="S29" s="140"/>
      <c r="T29" s="97" t="s">
        <v>1</v>
      </c>
      <c r="U29" s="97" t="s">
        <v>2</v>
      </c>
      <c r="V29" s="97" t="s">
        <v>3</v>
      </c>
      <c r="W29" s="97" t="s">
        <v>4</v>
      </c>
      <c r="X29" s="97" t="s">
        <v>5</v>
      </c>
      <c r="Y29" s="98" t="s">
        <v>19</v>
      </c>
      <c r="Z29" s="97" t="s">
        <v>6</v>
      </c>
      <c r="AA29" s="97" t="s">
        <v>7</v>
      </c>
      <c r="AB29" s="97" t="s">
        <v>8</v>
      </c>
      <c r="AC29" s="97" t="s">
        <v>9</v>
      </c>
      <c r="AD29" s="98" t="s">
        <v>20</v>
      </c>
      <c r="AE29" s="97" t="s">
        <v>10</v>
      </c>
      <c r="AF29" s="97" t="s">
        <v>11</v>
      </c>
      <c r="AG29" s="97" t="s">
        <v>12</v>
      </c>
      <c r="AH29" s="97" t="s">
        <v>13</v>
      </c>
      <c r="AI29" s="98" t="s">
        <v>21</v>
      </c>
      <c r="AJ29" s="97" t="s">
        <v>14</v>
      </c>
      <c r="AL29" s="141" t="s">
        <v>1</v>
      </c>
      <c r="AM29" s="141" t="s">
        <v>2</v>
      </c>
      <c r="AN29" s="141" t="s">
        <v>3</v>
      </c>
      <c r="AO29" s="141" t="s">
        <v>4</v>
      </c>
      <c r="AP29" s="141" t="s">
        <v>5</v>
      </c>
      <c r="AQ29" s="128" t="s">
        <v>19</v>
      </c>
      <c r="AR29" s="141" t="s">
        <v>6</v>
      </c>
      <c r="AS29" s="141" t="s">
        <v>7</v>
      </c>
      <c r="AT29" s="141" t="s">
        <v>8</v>
      </c>
      <c r="AU29" s="141" t="s">
        <v>9</v>
      </c>
      <c r="AV29" s="128" t="s">
        <v>20</v>
      </c>
      <c r="AW29" s="141" t="s">
        <v>10</v>
      </c>
      <c r="AX29" s="141" t="s">
        <v>11</v>
      </c>
      <c r="AY29" s="141" t="s">
        <v>12</v>
      </c>
      <c r="AZ29" s="141" t="s">
        <v>13</v>
      </c>
      <c r="BA29" s="128" t="s">
        <v>21</v>
      </c>
      <c r="BB29" s="141" t="s">
        <v>14</v>
      </c>
      <c r="BC29" s="95"/>
      <c r="BD29" s="95"/>
    </row>
    <row r="30" spans="1:56" ht="16.5" customHeight="1" outlineLevel="1" x14ac:dyDescent="0.25">
      <c r="A30" s="119"/>
      <c r="B30" s="103" t="s">
        <v>45</v>
      </c>
      <c r="C30" s="208">
        <f t="shared" ref="C30:F35" si="36">+C40+C50</f>
        <v>0</v>
      </c>
      <c r="D30" s="208">
        <f t="shared" si="36"/>
        <v>0</v>
      </c>
      <c r="E30" s="208">
        <f t="shared" si="36"/>
        <v>0</v>
      </c>
      <c r="F30" s="208">
        <f t="shared" si="36"/>
        <v>0</v>
      </c>
      <c r="G30" s="209">
        <f>SUM(C30:F30)</f>
        <v>0</v>
      </c>
      <c r="H30" s="208">
        <f t="shared" ref="H30:K35" si="37">+H40+H50</f>
        <v>0</v>
      </c>
      <c r="I30" s="208">
        <f t="shared" si="37"/>
        <v>0</v>
      </c>
      <c r="J30" s="208">
        <f t="shared" si="37"/>
        <v>0</v>
      </c>
      <c r="K30" s="208">
        <f t="shared" si="37"/>
        <v>0</v>
      </c>
      <c r="L30" s="209">
        <f>SUM(H30:K30)</f>
        <v>0</v>
      </c>
      <c r="M30" s="208">
        <f t="shared" ref="M30:P35" si="38">+M40+M50</f>
        <v>0</v>
      </c>
      <c r="N30" s="208">
        <f t="shared" si="38"/>
        <v>0</v>
      </c>
      <c r="O30" s="208">
        <f t="shared" si="38"/>
        <v>0</v>
      </c>
      <c r="P30" s="208">
        <f t="shared" si="38"/>
        <v>0</v>
      </c>
      <c r="Q30" s="209">
        <f>SUM(M30:P30)</f>
        <v>0</v>
      </c>
      <c r="R30" s="210">
        <f>+C30+D30+E30+F30+H30+I30+J30+K30+M30+N30+O30+P30</f>
        <v>0</v>
      </c>
      <c r="S30" s="142"/>
      <c r="T30" s="103" t="s">
        <v>51</v>
      </c>
      <c r="U30" s="208">
        <f t="shared" ref="U30:X35" si="39">+U40+U50</f>
        <v>0</v>
      </c>
      <c r="V30" s="208">
        <f t="shared" si="39"/>
        <v>0</v>
      </c>
      <c r="W30" s="208">
        <f t="shared" si="39"/>
        <v>0</v>
      </c>
      <c r="X30" s="208">
        <f t="shared" si="39"/>
        <v>0</v>
      </c>
      <c r="Y30" s="209">
        <f>SUM(U30:X30)</f>
        <v>0</v>
      </c>
      <c r="Z30" s="208">
        <f t="shared" ref="Z30:AC35" si="40">+Z40+Z50</f>
        <v>0</v>
      </c>
      <c r="AA30" s="208">
        <f t="shared" si="40"/>
        <v>0</v>
      </c>
      <c r="AB30" s="208">
        <f t="shared" si="40"/>
        <v>0</v>
      </c>
      <c r="AC30" s="208">
        <f t="shared" si="40"/>
        <v>0</v>
      </c>
      <c r="AD30" s="209">
        <f>SUM(Z30:AC30)</f>
        <v>0</v>
      </c>
      <c r="AE30" s="208">
        <f t="shared" ref="AE30:AH35" si="41">+AE40+AE50</f>
        <v>0</v>
      </c>
      <c r="AF30" s="208">
        <f t="shared" si="41"/>
        <v>0</v>
      </c>
      <c r="AG30" s="208">
        <f t="shared" si="41"/>
        <v>0</v>
      </c>
      <c r="AH30" s="208">
        <f t="shared" si="41"/>
        <v>0</v>
      </c>
      <c r="AI30" s="209">
        <f>SUM(AE30:AH30)</f>
        <v>0</v>
      </c>
      <c r="AJ30" s="210">
        <f>+U30+V30+W30+X30+Z30+AA30+AB30+AC30+AE30+AF30+AG30+AH30</f>
        <v>0</v>
      </c>
      <c r="AL30" s="108" t="s">
        <v>51</v>
      </c>
      <c r="AM30" s="188">
        <f t="shared" ref="AM30:AP35" si="42">+AM40+AM50</f>
        <v>0</v>
      </c>
      <c r="AN30" s="188">
        <f t="shared" si="42"/>
        <v>0</v>
      </c>
      <c r="AO30" s="188">
        <f t="shared" si="42"/>
        <v>0</v>
      </c>
      <c r="AP30" s="188">
        <f t="shared" si="42"/>
        <v>0</v>
      </c>
      <c r="AQ30" s="223">
        <f>SUM(AM30:AP30)</f>
        <v>0</v>
      </c>
      <c r="AR30" s="188">
        <f t="shared" ref="AR30:AU35" si="43">+AR40+AR50</f>
        <v>0</v>
      </c>
      <c r="AS30" s="188">
        <f t="shared" si="43"/>
        <v>0</v>
      </c>
      <c r="AT30" s="188">
        <f t="shared" si="43"/>
        <v>0</v>
      </c>
      <c r="AU30" s="188">
        <f t="shared" si="43"/>
        <v>0</v>
      </c>
      <c r="AV30" s="223">
        <f>SUM(AR30:AU30)</f>
        <v>0</v>
      </c>
      <c r="AW30" s="188">
        <f t="shared" ref="AW30:AZ35" si="44">+AW40+AW50</f>
        <v>0</v>
      </c>
      <c r="AX30" s="188">
        <f t="shared" si="44"/>
        <v>0</v>
      </c>
      <c r="AY30" s="188">
        <f t="shared" si="44"/>
        <v>0</v>
      </c>
      <c r="AZ30" s="188">
        <f t="shared" si="44"/>
        <v>0</v>
      </c>
      <c r="BA30" s="223">
        <f>SUM(AW30:AZ30)</f>
        <v>0</v>
      </c>
      <c r="BB30" s="224">
        <f>+AM30+AN30+AO30+AP30+AR30+AS30+AT30+AU30+AW30+AX30+AY30+AZ30</f>
        <v>0</v>
      </c>
      <c r="BC30" s="95"/>
      <c r="BD30" s="95"/>
    </row>
    <row r="31" spans="1:56" ht="16.5" customHeight="1" outlineLevel="1" x14ac:dyDescent="0.25">
      <c r="A31" s="119"/>
      <c r="B31" s="109" t="s">
        <v>46</v>
      </c>
      <c r="C31" s="208">
        <f t="shared" si="36"/>
        <v>0</v>
      </c>
      <c r="D31" s="208">
        <f t="shared" si="36"/>
        <v>0</v>
      </c>
      <c r="E31" s="208">
        <f t="shared" si="36"/>
        <v>0</v>
      </c>
      <c r="F31" s="208">
        <f t="shared" si="36"/>
        <v>0</v>
      </c>
      <c r="G31" s="211">
        <f t="shared" ref="G31:G35" si="45">SUM(C31:F31)</f>
        <v>0</v>
      </c>
      <c r="H31" s="208">
        <f t="shared" si="37"/>
        <v>0</v>
      </c>
      <c r="I31" s="208">
        <f t="shared" si="37"/>
        <v>0</v>
      </c>
      <c r="J31" s="208">
        <f t="shared" si="37"/>
        <v>0</v>
      </c>
      <c r="K31" s="208">
        <f t="shared" si="37"/>
        <v>0</v>
      </c>
      <c r="L31" s="211">
        <f t="shared" ref="L31:L35" si="46">SUM(H31:K31)</f>
        <v>0</v>
      </c>
      <c r="M31" s="208">
        <f t="shared" si="38"/>
        <v>0</v>
      </c>
      <c r="N31" s="208">
        <f t="shared" si="38"/>
        <v>0</v>
      </c>
      <c r="O31" s="208">
        <f t="shared" si="38"/>
        <v>0</v>
      </c>
      <c r="P31" s="208">
        <f t="shared" si="38"/>
        <v>0</v>
      </c>
      <c r="Q31" s="211">
        <f t="shared" ref="Q31:Q35" si="47">SUM(M31:P31)</f>
        <v>0</v>
      </c>
      <c r="R31" s="210">
        <f t="shared" ref="R31:R35" si="48">+C31+D31+E31+F31+H31+I31+J31+K31+M31+N31+O31+P31</f>
        <v>0</v>
      </c>
      <c r="S31" s="142"/>
      <c r="T31" s="109" t="s">
        <v>52</v>
      </c>
      <c r="U31" s="208">
        <f t="shared" si="39"/>
        <v>0</v>
      </c>
      <c r="V31" s="208">
        <f t="shared" si="39"/>
        <v>0</v>
      </c>
      <c r="W31" s="208">
        <f t="shared" si="39"/>
        <v>0</v>
      </c>
      <c r="X31" s="208">
        <f t="shared" si="39"/>
        <v>0</v>
      </c>
      <c r="Y31" s="211">
        <f t="shared" ref="Y31:Y35" si="49">SUM(U31:X31)</f>
        <v>0</v>
      </c>
      <c r="Z31" s="208">
        <f t="shared" si="40"/>
        <v>0</v>
      </c>
      <c r="AA31" s="208">
        <f t="shared" si="40"/>
        <v>0</v>
      </c>
      <c r="AB31" s="208">
        <f t="shared" si="40"/>
        <v>0</v>
      </c>
      <c r="AC31" s="208">
        <f t="shared" si="40"/>
        <v>0</v>
      </c>
      <c r="AD31" s="211">
        <f t="shared" ref="AD31:AD35" si="50">SUM(Z31:AC31)</f>
        <v>0</v>
      </c>
      <c r="AE31" s="208">
        <f t="shared" si="41"/>
        <v>0</v>
      </c>
      <c r="AF31" s="208">
        <f t="shared" si="41"/>
        <v>0</v>
      </c>
      <c r="AG31" s="208">
        <f t="shared" si="41"/>
        <v>0</v>
      </c>
      <c r="AH31" s="208">
        <f t="shared" si="41"/>
        <v>0</v>
      </c>
      <c r="AI31" s="211">
        <f t="shared" ref="AI31:AI35" si="51">SUM(AE31:AH31)</f>
        <v>0</v>
      </c>
      <c r="AJ31" s="210">
        <f t="shared" ref="AJ31:AJ35" si="52">+U31+V31+W31+X31+Z31+AA31+AB31+AC31+AE31+AF31+AG31+AH31</f>
        <v>0</v>
      </c>
      <c r="AL31" s="114" t="s">
        <v>52</v>
      </c>
      <c r="AM31" s="188">
        <f t="shared" si="42"/>
        <v>0</v>
      </c>
      <c r="AN31" s="188">
        <f t="shared" si="42"/>
        <v>0</v>
      </c>
      <c r="AO31" s="188">
        <f t="shared" si="42"/>
        <v>0</v>
      </c>
      <c r="AP31" s="188">
        <f t="shared" si="42"/>
        <v>0</v>
      </c>
      <c r="AQ31" s="225">
        <f t="shared" ref="AQ31:AQ35" si="53">SUM(AM31:AP31)</f>
        <v>0</v>
      </c>
      <c r="AR31" s="188">
        <f t="shared" si="43"/>
        <v>0</v>
      </c>
      <c r="AS31" s="188">
        <f t="shared" si="43"/>
        <v>0</v>
      </c>
      <c r="AT31" s="188">
        <f t="shared" si="43"/>
        <v>0</v>
      </c>
      <c r="AU31" s="188">
        <f t="shared" si="43"/>
        <v>0</v>
      </c>
      <c r="AV31" s="225">
        <f t="shared" ref="AV31:AV35" si="54">SUM(AR31:AU31)</f>
        <v>0</v>
      </c>
      <c r="AW31" s="188">
        <f t="shared" si="44"/>
        <v>0</v>
      </c>
      <c r="AX31" s="188">
        <f t="shared" si="44"/>
        <v>0</v>
      </c>
      <c r="AY31" s="188">
        <f t="shared" si="44"/>
        <v>0</v>
      </c>
      <c r="AZ31" s="188">
        <f t="shared" si="44"/>
        <v>0</v>
      </c>
      <c r="BA31" s="225">
        <f t="shared" ref="BA31:BA35" si="55">SUM(AW31:AZ31)</f>
        <v>0</v>
      </c>
      <c r="BB31" s="224">
        <f t="shared" ref="BB31:BB35" si="56">+AM31+AN31+AO31+AP31+AR31+AS31+AT31+AU31+AW31+AX31+AY31+AZ31</f>
        <v>0</v>
      </c>
      <c r="BC31" s="95"/>
      <c r="BD31" s="95"/>
    </row>
    <row r="32" spans="1:56" ht="16.5" customHeight="1" outlineLevel="1" x14ac:dyDescent="0.25">
      <c r="A32" s="119"/>
      <c r="B32" s="115" t="s">
        <v>47</v>
      </c>
      <c r="C32" s="208">
        <f t="shared" si="36"/>
        <v>0</v>
      </c>
      <c r="D32" s="208">
        <f t="shared" si="36"/>
        <v>0</v>
      </c>
      <c r="E32" s="208">
        <f t="shared" si="36"/>
        <v>0</v>
      </c>
      <c r="F32" s="208">
        <f t="shared" si="36"/>
        <v>0</v>
      </c>
      <c r="G32" s="211">
        <f t="shared" si="45"/>
        <v>0</v>
      </c>
      <c r="H32" s="208">
        <f t="shared" si="37"/>
        <v>0</v>
      </c>
      <c r="I32" s="208">
        <f t="shared" si="37"/>
        <v>0</v>
      </c>
      <c r="J32" s="208">
        <f t="shared" si="37"/>
        <v>0</v>
      </c>
      <c r="K32" s="208">
        <f t="shared" si="37"/>
        <v>0</v>
      </c>
      <c r="L32" s="211">
        <f t="shared" si="46"/>
        <v>0</v>
      </c>
      <c r="M32" s="208">
        <f t="shared" si="38"/>
        <v>0</v>
      </c>
      <c r="N32" s="208">
        <f t="shared" si="38"/>
        <v>0</v>
      </c>
      <c r="O32" s="208">
        <f t="shared" si="38"/>
        <v>0</v>
      </c>
      <c r="P32" s="208">
        <f t="shared" si="38"/>
        <v>0</v>
      </c>
      <c r="Q32" s="211">
        <f t="shared" si="47"/>
        <v>0</v>
      </c>
      <c r="R32" s="210">
        <f t="shared" si="48"/>
        <v>0</v>
      </c>
      <c r="S32" s="142"/>
      <c r="T32" s="115" t="s">
        <v>53</v>
      </c>
      <c r="U32" s="208">
        <f t="shared" si="39"/>
        <v>0</v>
      </c>
      <c r="V32" s="208">
        <f t="shared" si="39"/>
        <v>0</v>
      </c>
      <c r="W32" s="208">
        <f t="shared" si="39"/>
        <v>0</v>
      </c>
      <c r="X32" s="208">
        <f t="shared" si="39"/>
        <v>0</v>
      </c>
      <c r="Y32" s="211">
        <f t="shared" si="49"/>
        <v>0</v>
      </c>
      <c r="Z32" s="208">
        <f t="shared" si="40"/>
        <v>0</v>
      </c>
      <c r="AA32" s="208">
        <f t="shared" si="40"/>
        <v>0</v>
      </c>
      <c r="AB32" s="208">
        <f t="shared" si="40"/>
        <v>0</v>
      </c>
      <c r="AC32" s="208">
        <f t="shared" si="40"/>
        <v>0</v>
      </c>
      <c r="AD32" s="211">
        <f t="shared" si="50"/>
        <v>0</v>
      </c>
      <c r="AE32" s="208">
        <f t="shared" si="41"/>
        <v>0</v>
      </c>
      <c r="AF32" s="208">
        <f t="shared" si="41"/>
        <v>0</v>
      </c>
      <c r="AG32" s="208">
        <f t="shared" si="41"/>
        <v>0</v>
      </c>
      <c r="AH32" s="208">
        <f t="shared" si="41"/>
        <v>0</v>
      </c>
      <c r="AI32" s="211">
        <f t="shared" si="51"/>
        <v>0</v>
      </c>
      <c r="AJ32" s="210">
        <f t="shared" si="52"/>
        <v>0</v>
      </c>
      <c r="AL32" s="118" t="s">
        <v>53</v>
      </c>
      <c r="AM32" s="188">
        <f t="shared" si="42"/>
        <v>0</v>
      </c>
      <c r="AN32" s="188">
        <f t="shared" si="42"/>
        <v>0</v>
      </c>
      <c r="AO32" s="188">
        <f t="shared" si="42"/>
        <v>0</v>
      </c>
      <c r="AP32" s="188">
        <f t="shared" si="42"/>
        <v>0</v>
      </c>
      <c r="AQ32" s="225">
        <f t="shared" si="53"/>
        <v>0</v>
      </c>
      <c r="AR32" s="188">
        <f t="shared" si="43"/>
        <v>0</v>
      </c>
      <c r="AS32" s="188">
        <f t="shared" si="43"/>
        <v>0</v>
      </c>
      <c r="AT32" s="188">
        <f t="shared" si="43"/>
        <v>0</v>
      </c>
      <c r="AU32" s="188">
        <f t="shared" si="43"/>
        <v>0</v>
      </c>
      <c r="AV32" s="225">
        <f t="shared" si="54"/>
        <v>0</v>
      </c>
      <c r="AW32" s="188">
        <f t="shared" si="44"/>
        <v>0</v>
      </c>
      <c r="AX32" s="188">
        <f t="shared" si="44"/>
        <v>0</v>
      </c>
      <c r="AY32" s="188">
        <f t="shared" si="44"/>
        <v>0</v>
      </c>
      <c r="AZ32" s="188">
        <f t="shared" si="44"/>
        <v>0</v>
      </c>
      <c r="BA32" s="225">
        <f t="shared" si="55"/>
        <v>0</v>
      </c>
      <c r="BB32" s="224">
        <f t="shared" si="56"/>
        <v>0</v>
      </c>
      <c r="BC32" s="95"/>
      <c r="BD32" s="95"/>
    </row>
    <row r="33" spans="1:56" ht="16.5" customHeight="1" outlineLevel="1" x14ac:dyDescent="0.25">
      <c r="A33" s="94"/>
      <c r="B33" s="109" t="s">
        <v>48</v>
      </c>
      <c r="C33" s="208">
        <f t="shared" si="36"/>
        <v>0</v>
      </c>
      <c r="D33" s="208">
        <f t="shared" si="36"/>
        <v>0</v>
      </c>
      <c r="E33" s="208">
        <f t="shared" si="36"/>
        <v>0</v>
      </c>
      <c r="F33" s="208">
        <f t="shared" si="36"/>
        <v>0</v>
      </c>
      <c r="G33" s="211">
        <f t="shared" si="45"/>
        <v>0</v>
      </c>
      <c r="H33" s="208">
        <f t="shared" si="37"/>
        <v>0</v>
      </c>
      <c r="I33" s="208">
        <f t="shared" si="37"/>
        <v>0</v>
      </c>
      <c r="J33" s="208">
        <f t="shared" si="37"/>
        <v>0</v>
      </c>
      <c r="K33" s="208">
        <f t="shared" si="37"/>
        <v>0</v>
      </c>
      <c r="L33" s="211">
        <f t="shared" si="46"/>
        <v>0</v>
      </c>
      <c r="M33" s="208">
        <f t="shared" si="38"/>
        <v>0</v>
      </c>
      <c r="N33" s="208">
        <f t="shared" si="38"/>
        <v>0</v>
      </c>
      <c r="O33" s="208">
        <f t="shared" si="38"/>
        <v>0</v>
      </c>
      <c r="P33" s="208">
        <f t="shared" si="38"/>
        <v>0</v>
      </c>
      <c r="Q33" s="211">
        <f t="shared" si="47"/>
        <v>0</v>
      </c>
      <c r="R33" s="210">
        <f t="shared" si="48"/>
        <v>0</v>
      </c>
      <c r="S33" s="143"/>
      <c r="T33" s="109" t="s">
        <v>54</v>
      </c>
      <c r="U33" s="208">
        <f t="shared" si="39"/>
        <v>0</v>
      </c>
      <c r="V33" s="208">
        <f t="shared" si="39"/>
        <v>0</v>
      </c>
      <c r="W33" s="208">
        <f t="shared" si="39"/>
        <v>0</v>
      </c>
      <c r="X33" s="208">
        <f t="shared" si="39"/>
        <v>0</v>
      </c>
      <c r="Y33" s="211">
        <f t="shared" si="49"/>
        <v>0</v>
      </c>
      <c r="Z33" s="208">
        <f t="shared" si="40"/>
        <v>0</v>
      </c>
      <c r="AA33" s="208">
        <f t="shared" si="40"/>
        <v>0</v>
      </c>
      <c r="AB33" s="208">
        <f t="shared" si="40"/>
        <v>0</v>
      </c>
      <c r="AC33" s="208">
        <f t="shared" si="40"/>
        <v>0</v>
      </c>
      <c r="AD33" s="211">
        <f t="shared" si="50"/>
        <v>0</v>
      </c>
      <c r="AE33" s="208">
        <f t="shared" si="41"/>
        <v>0</v>
      </c>
      <c r="AF33" s="208">
        <f t="shared" si="41"/>
        <v>0</v>
      </c>
      <c r="AG33" s="208">
        <f t="shared" si="41"/>
        <v>0</v>
      </c>
      <c r="AH33" s="208">
        <f t="shared" si="41"/>
        <v>0</v>
      </c>
      <c r="AI33" s="211">
        <f t="shared" si="51"/>
        <v>0</v>
      </c>
      <c r="AJ33" s="210">
        <f t="shared" si="52"/>
        <v>0</v>
      </c>
      <c r="AL33" s="114" t="s">
        <v>54</v>
      </c>
      <c r="AM33" s="188">
        <f t="shared" si="42"/>
        <v>0</v>
      </c>
      <c r="AN33" s="188">
        <f t="shared" si="42"/>
        <v>0</v>
      </c>
      <c r="AO33" s="188">
        <f t="shared" si="42"/>
        <v>0</v>
      </c>
      <c r="AP33" s="188">
        <f t="shared" si="42"/>
        <v>0</v>
      </c>
      <c r="AQ33" s="225">
        <f t="shared" si="53"/>
        <v>0</v>
      </c>
      <c r="AR33" s="188">
        <f t="shared" si="43"/>
        <v>0</v>
      </c>
      <c r="AS33" s="188">
        <f t="shared" si="43"/>
        <v>0</v>
      </c>
      <c r="AT33" s="188">
        <f t="shared" si="43"/>
        <v>0</v>
      </c>
      <c r="AU33" s="188">
        <f t="shared" si="43"/>
        <v>0</v>
      </c>
      <c r="AV33" s="225">
        <f t="shared" si="54"/>
        <v>0</v>
      </c>
      <c r="AW33" s="188">
        <f t="shared" si="44"/>
        <v>0</v>
      </c>
      <c r="AX33" s="188">
        <f t="shared" si="44"/>
        <v>0</v>
      </c>
      <c r="AY33" s="188">
        <f t="shared" si="44"/>
        <v>0</v>
      </c>
      <c r="AZ33" s="188">
        <f t="shared" si="44"/>
        <v>0</v>
      </c>
      <c r="BA33" s="225">
        <f t="shared" si="55"/>
        <v>0</v>
      </c>
      <c r="BB33" s="224">
        <f t="shared" si="56"/>
        <v>0</v>
      </c>
      <c r="BC33" s="95"/>
      <c r="BD33" s="95"/>
    </row>
    <row r="34" spans="1:56" ht="16.5" customHeight="1" outlineLevel="1" x14ac:dyDescent="0.25">
      <c r="A34" s="94"/>
      <c r="B34" s="115" t="s">
        <v>49</v>
      </c>
      <c r="C34" s="208">
        <f t="shared" si="36"/>
        <v>0</v>
      </c>
      <c r="D34" s="208">
        <f t="shared" si="36"/>
        <v>0</v>
      </c>
      <c r="E34" s="208">
        <f t="shared" si="36"/>
        <v>0</v>
      </c>
      <c r="F34" s="208">
        <f t="shared" si="36"/>
        <v>0</v>
      </c>
      <c r="G34" s="211">
        <f t="shared" si="45"/>
        <v>0</v>
      </c>
      <c r="H34" s="208">
        <f t="shared" si="37"/>
        <v>0</v>
      </c>
      <c r="I34" s="208">
        <f t="shared" si="37"/>
        <v>0</v>
      </c>
      <c r="J34" s="208">
        <f t="shared" si="37"/>
        <v>0</v>
      </c>
      <c r="K34" s="208">
        <f t="shared" si="37"/>
        <v>0</v>
      </c>
      <c r="L34" s="211">
        <f t="shared" si="46"/>
        <v>0</v>
      </c>
      <c r="M34" s="208">
        <f t="shared" si="38"/>
        <v>0</v>
      </c>
      <c r="N34" s="208">
        <f t="shared" si="38"/>
        <v>0</v>
      </c>
      <c r="O34" s="208">
        <f t="shared" si="38"/>
        <v>0</v>
      </c>
      <c r="P34" s="208">
        <f t="shared" si="38"/>
        <v>0</v>
      </c>
      <c r="Q34" s="211">
        <f t="shared" si="47"/>
        <v>0</v>
      </c>
      <c r="R34" s="210">
        <f t="shared" si="48"/>
        <v>0</v>
      </c>
      <c r="S34" s="143"/>
      <c r="T34" s="115" t="s">
        <v>55</v>
      </c>
      <c r="U34" s="208">
        <f t="shared" si="39"/>
        <v>0</v>
      </c>
      <c r="V34" s="208">
        <f t="shared" si="39"/>
        <v>0</v>
      </c>
      <c r="W34" s="208">
        <f t="shared" si="39"/>
        <v>0</v>
      </c>
      <c r="X34" s="208">
        <f t="shared" si="39"/>
        <v>0</v>
      </c>
      <c r="Y34" s="211">
        <f t="shared" si="49"/>
        <v>0</v>
      </c>
      <c r="Z34" s="208">
        <f t="shared" si="40"/>
        <v>0</v>
      </c>
      <c r="AA34" s="208">
        <f t="shared" si="40"/>
        <v>0</v>
      </c>
      <c r="AB34" s="208">
        <f t="shared" si="40"/>
        <v>0</v>
      </c>
      <c r="AC34" s="208">
        <f t="shared" si="40"/>
        <v>0</v>
      </c>
      <c r="AD34" s="211">
        <f t="shared" si="50"/>
        <v>0</v>
      </c>
      <c r="AE34" s="208">
        <f t="shared" si="41"/>
        <v>0</v>
      </c>
      <c r="AF34" s="208">
        <f t="shared" si="41"/>
        <v>0</v>
      </c>
      <c r="AG34" s="208">
        <f t="shared" si="41"/>
        <v>0</v>
      </c>
      <c r="AH34" s="208">
        <f t="shared" si="41"/>
        <v>0</v>
      </c>
      <c r="AI34" s="211">
        <f t="shared" si="51"/>
        <v>0</v>
      </c>
      <c r="AJ34" s="210">
        <f t="shared" si="52"/>
        <v>0</v>
      </c>
      <c r="AL34" s="118" t="s">
        <v>55</v>
      </c>
      <c r="AM34" s="188">
        <f t="shared" si="42"/>
        <v>0</v>
      </c>
      <c r="AN34" s="188">
        <f t="shared" si="42"/>
        <v>0</v>
      </c>
      <c r="AO34" s="188">
        <f t="shared" si="42"/>
        <v>0</v>
      </c>
      <c r="AP34" s="188">
        <f t="shared" si="42"/>
        <v>0</v>
      </c>
      <c r="AQ34" s="225">
        <f t="shared" si="53"/>
        <v>0</v>
      </c>
      <c r="AR34" s="188">
        <f t="shared" si="43"/>
        <v>0</v>
      </c>
      <c r="AS34" s="188">
        <f t="shared" si="43"/>
        <v>0</v>
      </c>
      <c r="AT34" s="188">
        <f t="shared" si="43"/>
        <v>0</v>
      </c>
      <c r="AU34" s="188">
        <f t="shared" si="43"/>
        <v>0</v>
      </c>
      <c r="AV34" s="225">
        <f t="shared" si="54"/>
        <v>0</v>
      </c>
      <c r="AW34" s="188">
        <f t="shared" si="44"/>
        <v>0</v>
      </c>
      <c r="AX34" s="188">
        <f t="shared" si="44"/>
        <v>0</v>
      </c>
      <c r="AY34" s="188">
        <f t="shared" si="44"/>
        <v>0</v>
      </c>
      <c r="AZ34" s="188">
        <f t="shared" si="44"/>
        <v>0</v>
      </c>
      <c r="BA34" s="225">
        <f t="shared" si="55"/>
        <v>0</v>
      </c>
      <c r="BB34" s="224">
        <f t="shared" si="56"/>
        <v>0</v>
      </c>
      <c r="BC34" s="95"/>
      <c r="BD34" s="95"/>
    </row>
    <row r="35" spans="1:56" ht="16.5" customHeight="1" outlineLevel="1" x14ac:dyDescent="0.25">
      <c r="A35" s="102"/>
      <c r="B35" s="109" t="s">
        <v>50</v>
      </c>
      <c r="C35" s="208">
        <f t="shared" si="36"/>
        <v>0</v>
      </c>
      <c r="D35" s="208">
        <f t="shared" si="36"/>
        <v>0</v>
      </c>
      <c r="E35" s="208">
        <f t="shared" si="36"/>
        <v>0</v>
      </c>
      <c r="F35" s="208">
        <f t="shared" si="36"/>
        <v>0</v>
      </c>
      <c r="G35" s="211">
        <f t="shared" si="45"/>
        <v>0</v>
      </c>
      <c r="H35" s="208">
        <f t="shared" si="37"/>
        <v>0</v>
      </c>
      <c r="I35" s="208">
        <f t="shared" si="37"/>
        <v>0</v>
      </c>
      <c r="J35" s="208">
        <f t="shared" si="37"/>
        <v>0</v>
      </c>
      <c r="K35" s="208">
        <f t="shared" si="37"/>
        <v>0</v>
      </c>
      <c r="L35" s="211">
        <f t="shared" si="46"/>
        <v>0</v>
      </c>
      <c r="M35" s="208">
        <f t="shared" si="38"/>
        <v>0</v>
      </c>
      <c r="N35" s="208">
        <f t="shared" si="38"/>
        <v>0</v>
      </c>
      <c r="O35" s="208">
        <f t="shared" si="38"/>
        <v>0</v>
      </c>
      <c r="P35" s="208">
        <f t="shared" si="38"/>
        <v>0</v>
      </c>
      <c r="Q35" s="211">
        <f t="shared" si="47"/>
        <v>0</v>
      </c>
      <c r="R35" s="210">
        <f t="shared" si="48"/>
        <v>0</v>
      </c>
      <c r="S35" s="144"/>
      <c r="T35" s="109" t="s">
        <v>56</v>
      </c>
      <c r="U35" s="208">
        <f t="shared" si="39"/>
        <v>0</v>
      </c>
      <c r="V35" s="208">
        <f t="shared" si="39"/>
        <v>0</v>
      </c>
      <c r="W35" s="208">
        <f t="shared" si="39"/>
        <v>0</v>
      </c>
      <c r="X35" s="208">
        <f t="shared" si="39"/>
        <v>0</v>
      </c>
      <c r="Y35" s="211">
        <f t="shared" si="49"/>
        <v>0</v>
      </c>
      <c r="Z35" s="208">
        <f t="shared" si="40"/>
        <v>0</v>
      </c>
      <c r="AA35" s="208">
        <f t="shared" si="40"/>
        <v>0</v>
      </c>
      <c r="AB35" s="208">
        <f t="shared" si="40"/>
        <v>0</v>
      </c>
      <c r="AC35" s="208">
        <f t="shared" si="40"/>
        <v>0</v>
      </c>
      <c r="AD35" s="211">
        <f t="shared" si="50"/>
        <v>0</v>
      </c>
      <c r="AE35" s="208">
        <f t="shared" si="41"/>
        <v>0</v>
      </c>
      <c r="AF35" s="208">
        <f t="shared" si="41"/>
        <v>0</v>
      </c>
      <c r="AG35" s="208">
        <f t="shared" si="41"/>
        <v>0</v>
      </c>
      <c r="AH35" s="208">
        <f t="shared" si="41"/>
        <v>0</v>
      </c>
      <c r="AI35" s="211">
        <f t="shared" si="51"/>
        <v>0</v>
      </c>
      <c r="AJ35" s="210">
        <f t="shared" si="52"/>
        <v>0</v>
      </c>
      <c r="AL35" s="114" t="s">
        <v>56</v>
      </c>
      <c r="AM35" s="188">
        <f t="shared" si="42"/>
        <v>0</v>
      </c>
      <c r="AN35" s="188">
        <f t="shared" si="42"/>
        <v>0</v>
      </c>
      <c r="AO35" s="188">
        <f t="shared" si="42"/>
        <v>0</v>
      </c>
      <c r="AP35" s="188">
        <f t="shared" si="42"/>
        <v>0</v>
      </c>
      <c r="AQ35" s="225">
        <f t="shared" si="53"/>
        <v>0</v>
      </c>
      <c r="AR35" s="188">
        <f t="shared" si="43"/>
        <v>0</v>
      </c>
      <c r="AS35" s="188">
        <f t="shared" si="43"/>
        <v>0</v>
      </c>
      <c r="AT35" s="188">
        <f t="shared" si="43"/>
        <v>0</v>
      </c>
      <c r="AU35" s="188">
        <f t="shared" si="43"/>
        <v>0</v>
      </c>
      <c r="AV35" s="225">
        <f t="shared" si="54"/>
        <v>0</v>
      </c>
      <c r="AW35" s="188">
        <f t="shared" si="44"/>
        <v>0</v>
      </c>
      <c r="AX35" s="188">
        <f t="shared" si="44"/>
        <v>0</v>
      </c>
      <c r="AY35" s="188">
        <f t="shared" si="44"/>
        <v>0</v>
      </c>
      <c r="AZ35" s="188">
        <f t="shared" si="44"/>
        <v>0</v>
      </c>
      <c r="BA35" s="225">
        <f t="shared" si="55"/>
        <v>0</v>
      </c>
      <c r="BB35" s="224">
        <f t="shared" si="56"/>
        <v>0</v>
      </c>
      <c r="BC35" s="95"/>
      <c r="BD35" s="95"/>
    </row>
    <row r="36" spans="1:56" ht="33.75" customHeight="1" x14ac:dyDescent="0.25">
      <c r="A36" s="102"/>
      <c r="B36" s="145" t="s">
        <v>15</v>
      </c>
      <c r="C36" s="212">
        <f t="shared" ref="C36:M36" si="57">SUM(C30:C35)</f>
        <v>0</v>
      </c>
      <c r="D36" s="212">
        <f t="shared" si="57"/>
        <v>0</v>
      </c>
      <c r="E36" s="212">
        <f t="shared" si="57"/>
        <v>0</v>
      </c>
      <c r="F36" s="212">
        <f t="shared" si="57"/>
        <v>0</v>
      </c>
      <c r="G36" s="212">
        <f t="shared" si="57"/>
        <v>0</v>
      </c>
      <c r="H36" s="212">
        <f t="shared" si="57"/>
        <v>0</v>
      </c>
      <c r="I36" s="212">
        <f t="shared" si="57"/>
        <v>0</v>
      </c>
      <c r="J36" s="212">
        <f t="shared" si="57"/>
        <v>0</v>
      </c>
      <c r="K36" s="212">
        <f t="shared" si="57"/>
        <v>0</v>
      </c>
      <c r="L36" s="212">
        <f t="shared" si="57"/>
        <v>0</v>
      </c>
      <c r="M36" s="212">
        <f t="shared" si="57"/>
        <v>0</v>
      </c>
      <c r="N36" s="213">
        <f>SUM(N31:N35)</f>
        <v>0</v>
      </c>
      <c r="O36" s="212">
        <f>SUM(O30:O35)</f>
        <v>0</v>
      </c>
      <c r="P36" s="212">
        <f>SUM(P30:P35)</f>
        <v>0</v>
      </c>
      <c r="Q36" s="212">
        <f>SUM(Q30:Q35)</f>
        <v>0</v>
      </c>
      <c r="R36" s="212">
        <f>SUM(R30:R35)</f>
        <v>0</v>
      </c>
      <c r="S36" s="144"/>
      <c r="T36" s="145" t="s">
        <v>15</v>
      </c>
      <c r="U36" s="212">
        <f t="shared" ref="U36:AE36" si="58">SUM(U30:U35)</f>
        <v>0</v>
      </c>
      <c r="V36" s="212">
        <f t="shared" si="58"/>
        <v>0</v>
      </c>
      <c r="W36" s="212">
        <f t="shared" si="58"/>
        <v>0</v>
      </c>
      <c r="X36" s="212">
        <f t="shared" si="58"/>
        <v>0</v>
      </c>
      <c r="Y36" s="212">
        <f t="shared" si="58"/>
        <v>0</v>
      </c>
      <c r="Z36" s="212">
        <f t="shared" si="58"/>
        <v>0</v>
      </c>
      <c r="AA36" s="212">
        <f t="shared" si="58"/>
        <v>0</v>
      </c>
      <c r="AB36" s="212">
        <f t="shared" si="58"/>
        <v>0</v>
      </c>
      <c r="AC36" s="212">
        <f t="shared" si="58"/>
        <v>0</v>
      </c>
      <c r="AD36" s="212">
        <f t="shared" si="58"/>
        <v>0</v>
      </c>
      <c r="AE36" s="212">
        <f t="shared" si="58"/>
        <v>0</v>
      </c>
      <c r="AF36" s="213">
        <f>SUM(AF31:AF35)</f>
        <v>0</v>
      </c>
      <c r="AG36" s="212">
        <f>SUM(AG30:AG35)</f>
        <v>0</v>
      </c>
      <c r="AH36" s="212">
        <f>SUM(AH30:AH35)</f>
        <v>0</v>
      </c>
      <c r="AI36" s="212">
        <f>SUM(AI30:AI35)</f>
        <v>0</v>
      </c>
      <c r="AJ36" s="212">
        <f>SUM(AJ30:AJ35)</f>
        <v>0</v>
      </c>
      <c r="AL36" s="146" t="s">
        <v>15</v>
      </c>
      <c r="AM36" s="226">
        <f t="shared" ref="AM36:AW36" si="59">SUM(AM30:AM35)</f>
        <v>0</v>
      </c>
      <c r="AN36" s="226">
        <f t="shared" si="59"/>
        <v>0</v>
      </c>
      <c r="AO36" s="226">
        <f t="shared" si="59"/>
        <v>0</v>
      </c>
      <c r="AP36" s="226">
        <f t="shared" si="59"/>
        <v>0</v>
      </c>
      <c r="AQ36" s="226">
        <f t="shared" si="59"/>
        <v>0</v>
      </c>
      <c r="AR36" s="226">
        <f t="shared" si="59"/>
        <v>0</v>
      </c>
      <c r="AS36" s="226">
        <f t="shared" si="59"/>
        <v>0</v>
      </c>
      <c r="AT36" s="226">
        <f t="shared" si="59"/>
        <v>0</v>
      </c>
      <c r="AU36" s="226">
        <f t="shared" si="59"/>
        <v>0</v>
      </c>
      <c r="AV36" s="226">
        <f t="shared" si="59"/>
        <v>0</v>
      </c>
      <c r="AW36" s="226">
        <f t="shared" si="59"/>
        <v>0</v>
      </c>
      <c r="AX36" s="227">
        <f>SUM(AX31:AX35)</f>
        <v>0</v>
      </c>
      <c r="AY36" s="226">
        <f>SUM(AY30:AY35)</f>
        <v>0</v>
      </c>
      <c r="AZ36" s="226">
        <f>SUM(AZ30:AZ35)</f>
        <v>0</v>
      </c>
      <c r="BA36" s="226">
        <f>SUM(BA30:BA35)</f>
        <v>0</v>
      </c>
      <c r="BB36" s="226">
        <f>SUM(BB30:BB35)</f>
        <v>0</v>
      </c>
      <c r="BC36" s="95"/>
      <c r="BD36" s="95"/>
    </row>
    <row r="37" spans="1:56" ht="15.75" customHeight="1" x14ac:dyDescent="0.25">
      <c r="A37" s="102"/>
      <c r="B37" s="91"/>
      <c r="C37" s="102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91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L37" s="147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95"/>
      <c r="BD37" s="95"/>
    </row>
    <row r="38" spans="1:56" ht="33" customHeight="1" x14ac:dyDescent="0.25">
      <c r="A38" s="119"/>
      <c r="B38" s="250" t="s">
        <v>27</v>
      </c>
      <c r="C38" s="251"/>
      <c r="D38" s="251"/>
      <c r="E38" s="251"/>
      <c r="F38" s="251"/>
      <c r="G38" s="251"/>
      <c r="H38" s="251"/>
      <c r="I38" s="251"/>
      <c r="J38" s="251"/>
      <c r="K38" s="251"/>
      <c r="L38" s="251"/>
      <c r="M38" s="251"/>
      <c r="N38" s="251"/>
      <c r="O38" s="251"/>
      <c r="P38" s="251"/>
      <c r="Q38" s="251"/>
      <c r="R38" s="252"/>
      <c r="S38" s="119"/>
      <c r="T38" s="250" t="s">
        <v>27</v>
      </c>
      <c r="U38" s="251"/>
      <c r="V38" s="251"/>
      <c r="W38" s="251"/>
      <c r="X38" s="251"/>
      <c r="Y38" s="251"/>
      <c r="Z38" s="251"/>
      <c r="AA38" s="251"/>
      <c r="AB38" s="251"/>
      <c r="AC38" s="251"/>
      <c r="AD38" s="251"/>
      <c r="AE38" s="251"/>
      <c r="AF38" s="251"/>
      <c r="AG38" s="251"/>
      <c r="AH38" s="251"/>
      <c r="AI38" s="251"/>
      <c r="AJ38" s="252"/>
      <c r="AL38" s="260" t="s">
        <v>27</v>
      </c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2"/>
      <c r="BC38" s="95"/>
      <c r="BD38" s="95"/>
    </row>
    <row r="39" spans="1:56" s="127" customFormat="1" ht="15.75" x14ac:dyDescent="0.25">
      <c r="A39" s="126"/>
      <c r="B39" s="98" t="s">
        <v>1</v>
      </c>
      <c r="C39" s="98" t="s">
        <v>2</v>
      </c>
      <c r="D39" s="98" t="s">
        <v>3</v>
      </c>
      <c r="E39" s="98" t="s">
        <v>4</v>
      </c>
      <c r="F39" s="98" t="s">
        <v>5</v>
      </c>
      <c r="G39" s="98" t="s">
        <v>19</v>
      </c>
      <c r="H39" s="98" t="s">
        <v>6</v>
      </c>
      <c r="I39" s="98" t="s">
        <v>7</v>
      </c>
      <c r="J39" s="98" t="s">
        <v>8</v>
      </c>
      <c r="K39" s="98" t="s">
        <v>9</v>
      </c>
      <c r="L39" s="98" t="s">
        <v>20</v>
      </c>
      <c r="M39" s="98" t="s">
        <v>10</v>
      </c>
      <c r="N39" s="98" t="s">
        <v>11</v>
      </c>
      <c r="O39" s="98" t="s">
        <v>12</v>
      </c>
      <c r="P39" s="98" t="s">
        <v>13</v>
      </c>
      <c r="Q39" s="98" t="s">
        <v>21</v>
      </c>
      <c r="R39" s="98" t="s">
        <v>14</v>
      </c>
      <c r="S39" s="126"/>
      <c r="T39" s="98" t="s">
        <v>1</v>
      </c>
      <c r="U39" s="98" t="s">
        <v>2</v>
      </c>
      <c r="V39" s="98" t="s">
        <v>3</v>
      </c>
      <c r="W39" s="98" t="s">
        <v>4</v>
      </c>
      <c r="X39" s="98" t="s">
        <v>5</v>
      </c>
      <c r="Y39" s="98" t="s">
        <v>19</v>
      </c>
      <c r="Z39" s="98" t="s">
        <v>6</v>
      </c>
      <c r="AA39" s="98" t="s">
        <v>7</v>
      </c>
      <c r="AB39" s="98" t="s">
        <v>8</v>
      </c>
      <c r="AC39" s="98" t="s">
        <v>9</v>
      </c>
      <c r="AD39" s="98" t="s">
        <v>20</v>
      </c>
      <c r="AE39" s="98" t="s">
        <v>10</v>
      </c>
      <c r="AF39" s="98" t="s">
        <v>11</v>
      </c>
      <c r="AG39" s="98" t="s">
        <v>12</v>
      </c>
      <c r="AH39" s="98" t="s">
        <v>13</v>
      </c>
      <c r="AI39" s="98" t="s">
        <v>21</v>
      </c>
      <c r="AJ39" s="98" t="s">
        <v>14</v>
      </c>
      <c r="AL39" s="128" t="s">
        <v>1</v>
      </c>
      <c r="AM39" s="128" t="s">
        <v>2</v>
      </c>
      <c r="AN39" s="128" t="s">
        <v>3</v>
      </c>
      <c r="AO39" s="128" t="s">
        <v>4</v>
      </c>
      <c r="AP39" s="128" t="s">
        <v>5</v>
      </c>
      <c r="AQ39" s="128" t="s">
        <v>19</v>
      </c>
      <c r="AR39" s="128" t="s">
        <v>6</v>
      </c>
      <c r="AS39" s="128" t="s">
        <v>7</v>
      </c>
      <c r="AT39" s="128" t="s">
        <v>8</v>
      </c>
      <c r="AU39" s="128" t="s">
        <v>9</v>
      </c>
      <c r="AV39" s="128" t="s">
        <v>20</v>
      </c>
      <c r="AW39" s="128" t="s">
        <v>10</v>
      </c>
      <c r="AX39" s="128" t="s">
        <v>11</v>
      </c>
      <c r="AY39" s="128" t="s">
        <v>12</v>
      </c>
      <c r="AZ39" s="128" t="s">
        <v>13</v>
      </c>
      <c r="BA39" s="128" t="s">
        <v>21</v>
      </c>
      <c r="BB39" s="128" t="s">
        <v>14</v>
      </c>
      <c r="BC39" s="129"/>
      <c r="BD39" s="129"/>
    </row>
    <row r="40" spans="1:56" ht="15.75" customHeight="1" outlineLevel="1" x14ac:dyDescent="0.25">
      <c r="A40" s="119"/>
      <c r="B40" s="177" t="s">
        <v>45</v>
      </c>
      <c r="C40" s="175">
        <f>+'1er T'!B19</f>
        <v>0</v>
      </c>
      <c r="D40" s="175">
        <f>+'1er T'!C19</f>
        <v>0</v>
      </c>
      <c r="E40" s="175">
        <f>+'1er T'!D19</f>
        <v>0</v>
      </c>
      <c r="F40" s="175">
        <f>+'1er T'!E19</f>
        <v>0</v>
      </c>
      <c r="G40" s="176">
        <f>+'1er T'!F19</f>
        <v>0</v>
      </c>
      <c r="H40" s="176">
        <f>+'1er T'!G19</f>
        <v>0</v>
      </c>
      <c r="I40" s="176">
        <f>+'1er T'!H19</f>
        <v>0</v>
      </c>
      <c r="J40" s="176">
        <f>+'1er T'!I19</f>
        <v>0</v>
      </c>
      <c r="K40" s="176">
        <f>+'1er T'!J19</f>
        <v>0</v>
      </c>
      <c r="L40" s="176">
        <f>+'1er T'!K19</f>
        <v>0</v>
      </c>
      <c r="M40" s="176">
        <f>+'1er T'!L19</f>
        <v>0</v>
      </c>
      <c r="N40" s="176">
        <f>+'1er T'!M19</f>
        <v>0</v>
      </c>
      <c r="O40" s="176">
        <f>+'1er T'!N19</f>
        <v>0</v>
      </c>
      <c r="P40" s="176">
        <f>+'1er T'!O19</f>
        <v>0</v>
      </c>
      <c r="Q40" s="176">
        <f>+'1er T'!P19</f>
        <v>0</v>
      </c>
      <c r="R40" s="177">
        <f>+'1er T'!Q19</f>
        <v>0</v>
      </c>
      <c r="S40" s="119"/>
      <c r="T40" s="177" t="s">
        <v>51</v>
      </c>
      <c r="U40" s="175">
        <f>+'1er T'!B30</f>
        <v>0</v>
      </c>
      <c r="V40" s="175">
        <f>+'1er T'!C30</f>
        <v>0</v>
      </c>
      <c r="W40" s="175">
        <f>+'1er T'!D30</f>
        <v>0</v>
      </c>
      <c r="X40" s="175">
        <f>+'1er T'!E30</f>
        <v>0</v>
      </c>
      <c r="Y40" s="176">
        <f>+'1er T'!F30</f>
        <v>0</v>
      </c>
      <c r="Z40" s="176">
        <f>+'1er T'!G30</f>
        <v>0</v>
      </c>
      <c r="AA40" s="176">
        <f>+'1er T'!H30</f>
        <v>0</v>
      </c>
      <c r="AB40" s="176">
        <f>+'1er T'!I30</f>
        <v>0</v>
      </c>
      <c r="AC40" s="176">
        <f>+'1er T'!J30</f>
        <v>0</v>
      </c>
      <c r="AD40" s="176">
        <f>+'1er T'!K30</f>
        <v>0</v>
      </c>
      <c r="AE40" s="176">
        <f>+'1er T'!L30</f>
        <v>0</v>
      </c>
      <c r="AF40" s="176">
        <f>+'1er T'!M30</f>
        <v>0</v>
      </c>
      <c r="AG40" s="176">
        <f>+'1er T'!N30</f>
        <v>0</v>
      </c>
      <c r="AH40" s="176">
        <f>+'1er T'!O30</f>
        <v>0</v>
      </c>
      <c r="AI40" s="176">
        <f>+'1er T'!P30</f>
        <v>0</v>
      </c>
      <c r="AJ40" s="177">
        <f>+'1er T'!Q30</f>
        <v>0</v>
      </c>
      <c r="AL40" s="189" t="s">
        <v>51</v>
      </c>
      <c r="AM40" s="186">
        <f>+C40+U40</f>
        <v>0</v>
      </c>
      <c r="AN40" s="186">
        <f t="shared" ref="AN40:AP45" si="60">+D40+V40</f>
        <v>0</v>
      </c>
      <c r="AO40" s="186">
        <f t="shared" si="60"/>
        <v>0</v>
      </c>
      <c r="AP40" s="186">
        <f t="shared" si="60"/>
        <v>0</v>
      </c>
      <c r="AQ40" s="187">
        <f>+'1er T'!X30</f>
        <v>0</v>
      </c>
      <c r="AR40" s="188">
        <f>+H40+Z40</f>
        <v>0</v>
      </c>
      <c r="AS40" s="188">
        <f t="shared" ref="AS40:AU45" si="61">+I40+AA40</f>
        <v>0</v>
      </c>
      <c r="AT40" s="188">
        <f t="shared" si="61"/>
        <v>0</v>
      </c>
      <c r="AU40" s="188">
        <f t="shared" si="61"/>
        <v>0</v>
      </c>
      <c r="AV40" s="187">
        <f>+'1er T'!AC30</f>
        <v>0</v>
      </c>
      <c r="AW40" s="188">
        <f>+M40+AE40</f>
        <v>0</v>
      </c>
      <c r="AX40" s="188">
        <f t="shared" ref="AX40:AZ45" si="62">+N40+AF40</f>
        <v>0</v>
      </c>
      <c r="AY40" s="188">
        <f t="shared" si="62"/>
        <v>0</v>
      </c>
      <c r="AZ40" s="188">
        <f t="shared" si="62"/>
        <v>0</v>
      </c>
      <c r="BA40" s="187">
        <f>+'1er T'!AH30</f>
        <v>0</v>
      </c>
      <c r="BB40" s="189">
        <f>+AQ40+AV40+BA40</f>
        <v>0</v>
      </c>
      <c r="BC40" s="95"/>
      <c r="BD40" s="95"/>
    </row>
    <row r="41" spans="1:56" s="150" customFormat="1" ht="15.75" customHeight="1" outlineLevel="1" x14ac:dyDescent="0.25">
      <c r="A41" s="149"/>
      <c r="B41" s="193" t="s">
        <v>46</v>
      </c>
      <c r="C41" s="178">
        <f>+'2do T'!B19</f>
        <v>0</v>
      </c>
      <c r="D41" s="178">
        <f>+'2do T'!C19</f>
        <v>0</v>
      </c>
      <c r="E41" s="178">
        <f>+'2do T'!D19</f>
        <v>0</v>
      </c>
      <c r="F41" s="178">
        <f>+'2do T'!E19</f>
        <v>0</v>
      </c>
      <c r="G41" s="176">
        <f>+'2do T'!F19</f>
        <v>0</v>
      </c>
      <c r="H41" s="179">
        <f>+'2do T'!G19</f>
        <v>0</v>
      </c>
      <c r="I41" s="179">
        <f>+'2do T'!H19</f>
        <v>0</v>
      </c>
      <c r="J41" s="179">
        <f>+'2do T'!I19</f>
        <v>0</v>
      </c>
      <c r="K41" s="179">
        <f>+'2do T'!J19</f>
        <v>0</v>
      </c>
      <c r="L41" s="176">
        <f>+'2do T'!K19</f>
        <v>0</v>
      </c>
      <c r="M41" s="179">
        <f>+'2do T'!L19</f>
        <v>0</v>
      </c>
      <c r="N41" s="179">
        <f>+'2do T'!M19</f>
        <v>0</v>
      </c>
      <c r="O41" s="179">
        <f>+'2do T'!N19</f>
        <v>0</v>
      </c>
      <c r="P41" s="179">
        <f>+'2do T'!O19</f>
        <v>0</v>
      </c>
      <c r="Q41" s="176">
        <f>+'2do T'!P19</f>
        <v>0</v>
      </c>
      <c r="R41" s="180">
        <f>+'2do T'!Q19</f>
        <v>0</v>
      </c>
      <c r="S41" s="149"/>
      <c r="T41" s="193" t="s">
        <v>52</v>
      </c>
      <c r="U41" s="178">
        <f>+'2do T'!B30</f>
        <v>0</v>
      </c>
      <c r="V41" s="178">
        <f>+'2do T'!C30</f>
        <v>0</v>
      </c>
      <c r="W41" s="178">
        <f>+'2do T'!D30</f>
        <v>0</v>
      </c>
      <c r="X41" s="178">
        <f>+'2do T'!E30</f>
        <v>0</v>
      </c>
      <c r="Y41" s="176">
        <f>+'2do T'!F30</f>
        <v>0</v>
      </c>
      <c r="Z41" s="179">
        <f>+'2do T'!G30</f>
        <v>0</v>
      </c>
      <c r="AA41" s="179">
        <f>+'2do T'!H30</f>
        <v>0</v>
      </c>
      <c r="AB41" s="179">
        <f>+'2do T'!I30</f>
        <v>0</v>
      </c>
      <c r="AC41" s="179">
        <f>+'2do T'!J30</f>
        <v>0</v>
      </c>
      <c r="AD41" s="176">
        <f>+'2do T'!K30</f>
        <v>0</v>
      </c>
      <c r="AE41" s="179">
        <f>+'2do T'!L30</f>
        <v>0</v>
      </c>
      <c r="AF41" s="179">
        <f>+'2do T'!M30</f>
        <v>0</v>
      </c>
      <c r="AG41" s="179">
        <f>+'2do T'!N30</f>
        <v>0</v>
      </c>
      <c r="AH41" s="179">
        <f>+'2do T'!O30</f>
        <v>0</v>
      </c>
      <c r="AI41" s="176">
        <f>+'2do T'!P30</f>
        <v>0</v>
      </c>
      <c r="AJ41" s="180">
        <f>+'2do T'!Q30</f>
        <v>0</v>
      </c>
      <c r="AL41" s="194" t="s">
        <v>52</v>
      </c>
      <c r="AM41" s="186">
        <f t="shared" ref="AM41:AM45" si="63">+C41+U41</f>
        <v>0</v>
      </c>
      <c r="AN41" s="186">
        <f t="shared" si="60"/>
        <v>0</v>
      </c>
      <c r="AO41" s="186">
        <f t="shared" si="60"/>
        <v>0</v>
      </c>
      <c r="AP41" s="186">
        <f t="shared" si="60"/>
        <v>0</v>
      </c>
      <c r="AQ41" s="187">
        <f>+'2do T'!X30</f>
        <v>0</v>
      </c>
      <c r="AR41" s="188">
        <f t="shared" ref="AR41:AR45" si="64">+H41+Z41</f>
        <v>0</v>
      </c>
      <c r="AS41" s="188">
        <f t="shared" si="61"/>
        <v>0</v>
      </c>
      <c r="AT41" s="188">
        <f t="shared" si="61"/>
        <v>0</v>
      </c>
      <c r="AU41" s="188">
        <f t="shared" si="61"/>
        <v>0</v>
      </c>
      <c r="AV41" s="187">
        <f>+'2do T'!AC30</f>
        <v>0</v>
      </c>
      <c r="AW41" s="188">
        <f t="shared" ref="AW41:AW45" si="65">+M41+AE41</f>
        <v>0</v>
      </c>
      <c r="AX41" s="188">
        <f t="shared" si="62"/>
        <v>0</v>
      </c>
      <c r="AY41" s="188">
        <f t="shared" si="62"/>
        <v>0</v>
      </c>
      <c r="AZ41" s="188">
        <f t="shared" si="62"/>
        <v>0</v>
      </c>
      <c r="BA41" s="187">
        <f>+'2do T'!AH30</f>
        <v>0</v>
      </c>
      <c r="BB41" s="189">
        <f t="shared" ref="BB41:BB45" si="66">+AQ41+AV41+BA41</f>
        <v>0</v>
      </c>
      <c r="BC41" s="151"/>
      <c r="BD41" s="151"/>
    </row>
    <row r="42" spans="1:56" ht="15.75" customHeight="1" outlineLevel="1" x14ac:dyDescent="0.25">
      <c r="A42" s="119"/>
      <c r="B42" s="183" t="s">
        <v>47</v>
      </c>
      <c r="C42" s="181">
        <f>+'3er T'!B19</f>
        <v>0</v>
      </c>
      <c r="D42" s="181">
        <f>+'3er T'!C19</f>
        <v>0</v>
      </c>
      <c r="E42" s="181">
        <f>+'3er T'!D19</f>
        <v>0</v>
      </c>
      <c r="F42" s="181">
        <f>+'3er T'!E19</f>
        <v>0</v>
      </c>
      <c r="G42" s="176">
        <f>+'3er T'!F19</f>
        <v>0</v>
      </c>
      <c r="H42" s="182">
        <f>+'3er T'!G19</f>
        <v>0</v>
      </c>
      <c r="I42" s="182">
        <f>+'3er T'!H19</f>
        <v>0</v>
      </c>
      <c r="J42" s="182">
        <f>+'3er T'!I19</f>
        <v>0</v>
      </c>
      <c r="K42" s="182">
        <f>+'3er T'!J19</f>
        <v>0</v>
      </c>
      <c r="L42" s="176">
        <f>+'3er T'!K19</f>
        <v>0</v>
      </c>
      <c r="M42" s="182">
        <f>+'3er T'!L19</f>
        <v>0</v>
      </c>
      <c r="N42" s="182">
        <f>+'3er T'!M19</f>
        <v>0</v>
      </c>
      <c r="O42" s="182">
        <f>+'3er T'!N19</f>
        <v>0</v>
      </c>
      <c r="P42" s="182">
        <f>+'3er T'!O19</f>
        <v>0</v>
      </c>
      <c r="Q42" s="176">
        <f>+'3er T'!P19</f>
        <v>0</v>
      </c>
      <c r="R42" s="183">
        <f>+'3er T'!Q19</f>
        <v>0</v>
      </c>
      <c r="S42" s="119"/>
      <c r="T42" s="183" t="s">
        <v>53</v>
      </c>
      <c r="U42" s="181">
        <f>+'3er T'!B30</f>
        <v>0</v>
      </c>
      <c r="V42" s="181">
        <f>+'3er T'!C30</f>
        <v>0</v>
      </c>
      <c r="W42" s="181">
        <f>+'3er T'!D30</f>
        <v>0</v>
      </c>
      <c r="X42" s="181">
        <f>+'3er T'!E30</f>
        <v>0</v>
      </c>
      <c r="Y42" s="176">
        <f>+'3er T'!F30</f>
        <v>0</v>
      </c>
      <c r="Z42" s="182">
        <f>+'3er T'!G30</f>
        <v>0</v>
      </c>
      <c r="AA42" s="182">
        <f>+'3er T'!H30</f>
        <v>0</v>
      </c>
      <c r="AB42" s="182">
        <f>+'3er T'!I30</f>
        <v>0</v>
      </c>
      <c r="AC42" s="182">
        <f>+'3er T'!J30</f>
        <v>0</v>
      </c>
      <c r="AD42" s="176">
        <f>+'3er T'!K30</f>
        <v>0</v>
      </c>
      <c r="AE42" s="182">
        <f>+'3er T'!L30</f>
        <v>0</v>
      </c>
      <c r="AF42" s="182">
        <f>+'3er T'!M30</f>
        <v>0</v>
      </c>
      <c r="AG42" s="182">
        <f>+'3er T'!N30</f>
        <v>0</v>
      </c>
      <c r="AH42" s="182">
        <f>+'3er T'!O30</f>
        <v>0</v>
      </c>
      <c r="AI42" s="176">
        <f>+'3er T'!P30</f>
        <v>0</v>
      </c>
      <c r="AJ42" s="183">
        <f>+'3er T'!Q30</f>
        <v>0</v>
      </c>
      <c r="AL42" s="190" t="s">
        <v>53</v>
      </c>
      <c r="AM42" s="186">
        <f t="shared" si="63"/>
        <v>0</v>
      </c>
      <c r="AN42" s="186">
        <f t="shared" si="60"/>
        <v>0</v>
      </c>
      <c r="AO42" s="186">
        <f t="shared" si="60"/>
        <v>0</v>
      </c>
      <c r="AP42" s="186">
        <f t="shared" si="60"/>
        <v>0</v>
      </c>
      <c r="AQ42" s="187">
        <f>SUM(AM42:AP42)</f>
        <v>0</v>
      </c>
      <c r="AR42" s="188">
        <f t="shared" si="64"/>
        <v>0</v>
      </c>
      <c r="AS42" s="188">
        <f t="shared" si="61"/>
        <v>0</v>
      </c>
      <c r="AT42" s="188">
        <f t="shared" si="61"/>
        <v>0</v>
      </c>
      <c r="AU42" s="188">
        <f t="shared" si="61"/>
        <v>0</v>
      </c>
      <c r="AV42" s="187">
        <f>SUM(AR42:AU42)</f>
        <v>0</v>
      </c>
      <c r="AW42" s="188">
        <f t="shared" si="65"/>
        <v>0</v>
      </c>
      <c r="AX42" s="188">
        <f t="shared" si="62"/>
        <v>0</v>
      </c>
      <c r="AY42" s="188">
        <f t="shared" si="62"/>
        <v>0</v>
      </c>
      <c r="AZ42" s="188">
        <f t="shared" si="62"/>
        <v>0</v>
      </c>
      <c r="BA42" s="187">
        <f>SUM(AW42:AZ42)</f>
        <v>0</v>
      </c>
      <c r="BB42" s="189">
        <f t="shared" si="66"/>
        <v>0</v>
      </c>
      <c r="BC42" s="95"/>
      <c r="BD42" s="95"/>
    </row>
    <row r="43" spans="1:56" s="150" customFormat="1" ht="15.75" customHeight="1" outlineLevel="1" x14ac:dyDescent="0.25">
      <c r="A43" s="152"/>
      <c r="B43" s="193" t="s">
        <v>48</v>
      </c>
      <c r="C43" s="178">
        <f>+'4to T'!B19</f>
        <v>0</v>
      </c>
      <c r="D43" s="178">
        <f>+'4to T'!C19</f>
        <v>0</v>
      </c>
      <c r="E43" s="178">
        <f>+'4to T'!D19</f>
        <v>0</v>
      </c>
      <c r="F43" s="178">
        <f>+'4to T'!E19</f>
        <v>0</v>
      </c>
      <c r="G43" s="176">
        <f>+'4to T'!F19</f>
        <v>0</v>
      </c>
      <c r="H43" s="179">
        <f>+'4to T'!G19</f>
        <v>0</v>
      </c>
      <c r="I43" s="179">
        <f>+'4to T'!H19</f>
        <v>0</v>
      </c>
      <c r="J43" s="179">
        <f>+'4to T'!I19</f>
        <v>0</v>
      </c>
      <c r="K43" s="179">
        <f>+'4to T'!J19</f>
        <v>0</v>
      </c>
      <c r="L43" s="176">
        <f>+'4to T'!K19</f>
        <v>0</v>
      </c>
      <c r="M43" s="179">
        <f>+'4to T'!L19</f>
        <v>0</v>
      </c>
      <c r="N43" s="179">
        <f>+'4to T'!M19</f>
        <v>0</v>
      </c>
      <c r="O43" s="179">
        <f>+'4to T'!N19</f>
        <v>0</v>
      </c>
      <c r="P43" s="179">
        <f>+'4to T'!O19</f>
        <v>0</v>
      </c>
      <c r="Q43" s="176">
        <f>+'4to T'!P19</f>
        <v>0</v>
      </c>
      <c r="R43" s="180">
        <f>+'4to T'!Q19</f>
        <v>0</v>
      </c>
      <c r="S43" s="152"/>
      <c r="T43" s="193" t="s">
        <v>54</v>
      </c>
      <c r="U43" s="178">
        <f>+'4to T'!B30</f>
        <v>0</v>
      </c>
      <c r="V43" s="178">
        <f>+'4to T'!C30</f>
        <v>0</v>
      </c>
      <c r="W43" s="178">
        <f>+'4to T'!D30</f>
        <v>0</v>
      </c>
      <c r="X43" s="178">
        <f>+'4to T'!E30</f>
        <v>0</v>
      </c>
      <c r="Y43" s="176">
        <f>+'4to T'!F30</f>
        <v>0</v>
      </c>
      <c r="Z43" s="179">
        <f>+'4to T'!G30</f>
        <v>0</v>
      </c>
      <c r="AA43" s="179">
        <f>+'4to T'!H30</f>
        <v>0</v>
      </c>
      <c r="AB43" s="179">
        <f>+'4to T'!I30</f>
        <v>0</v>
      </c>
      <c r="AC43" s="179">
        <f>+'4to T'!J30</f>
        <v>0</v>
      </c>
      <c r="AD43" s="176">
        <f>+'4to T'!K30</f>
        <v>0</v>
      </c>
      <c r="AE43" s="179">
        <f>+'4to T'!L30</f>
        <v>0</v>
      </c>
      <c r="AF43" s="179">
        <f>+'4to T'!M30</f>
        <v>0</v>
      </c>
      <c r="AG43" s="179">
        <f>+'4to T'!N30</f>
        <v>0</v>
      </c>
      <c r="AH43" s="179">
        <f>+'4to T'!O30</f>
        <v>0</v>
      </c>
      <c r="AI43" s="176">
        <f>+'4to T'!P30</f>
        <v>0</v>
      </c>
      <c r="AJ43" s="180">
        <f>+'4to T'!Q30</f>
        <v>0</v>
      </c>
      <c r="AL43" s="194" t="s">
        <v>54</v>
      </c>
      <c r="AM43" s="186">
        <f t="shared" si="63"/>
        <v>0</v>
      </c>
      <c r="AN43" s="186">
        <f t="shared" si="60"/>
        <v>0</v>
      </c>
      <c r="AO43" s="186">
        <f t="shared" si="60"/>
        <v>0</v>
      </c>
      <c r="AP43" s="186">
        <f t="shared" si="60"/>
        <v>0</v>
      </c>
      <c r="AQ43" s="187">
        <f t="shared" ref="AQ43:AQ45" si="67">SUM(AM43:AP43)</f>
        <v>0</v>
      </c>
      <c r="AR43" s="188">
        <f t="shared" si="64"/>
        <v>0</v>
      </c>
      <c r="AS43" s="188">
        <f t="shared" si="61"/>
        <v>0</v>
      </c>
      <c r="AT43" s="188">
        <f t="shared" si="61"/>
        <v>0</v>
      </c>
      <c r="AU43" s="188">
        <f t="shared" si="61"/>
        <v>0</v>
      </c>
      <c r="AV43" s="187">
        <f t="shared" ref="AV43:AV45" si="68">SUM(AR43:AU43)</f>
        <v>0</v>
      </c>
      <c r="AW43" s="188">
        <f t="shared" si="65"/>
        <v>0</v>
      </c>
      <c r="AX43" s="188">
        <f t="shared" si="62"/>
        <v>0</v>
      </c>
      <c r="AY43" s="188">
        <f t="shared" si="62"/>
        <v>0</v>
      </c>
      <c r="AZ43" s="188">
        <f t="shared" si="62"/>
        <v>0</v>
      </c>
      <c r="BA43" s="187">
        <f t="shared" ref="BA43:BA45" si="69">SUM(AW43:AZ43)</f>
        <v>0</v>
      </c>
      <c r="BB43" s="189">
        <f t="shared" si="66"/>
        <v>0</v>
      </c>
      <c r="BC43" s="151"/>
      <c r="BD43" s="151"/>
    </row>
    <row r="44" spans="1:56" ht="15.75" customHeight="1" outlineLevel="1" x14ac:dyDescent="0.25">
      <c r="A44" s="94"/>
      <c r="B44" s="183" t="s">
        <v>49</v>
      </c>
      <c r="C44" s="181">
        <f>+'5to T'!B19</f>
        <v>0</v>
      </c>
      <c r="D44" s="181">
        <f>+'5to T'!C19</f>
        <v>0</v>
      </c>
      <c r="E44" s="181">
        <f>+'5to T'!D19</f>
        <v>0</v>
      </c>
      <c r="F44" s="181">
        <f>+'5to T'!E19</f>
        <v>0</v>
      </c>
      <c r="G44" s="176">
        <f>+'5to T'!F19</f>
        <v>0</v>
      </c>
      <c r="H44" s="182">
        <f>+'5to T'!G19</f>
        <v>0</v>
      </c>
      <c r="I44" s="182">
        <f>+'5to T'!H19</f>
        <v>0</v>
      </c>
      <c r="J44" s="182">
        <f>+'5to T'!I19</f>
        <v>0</v>
      </c>
      <c r="K44" s="182">
        <f>+'5to T'!J19</f>
        <v>0</v>
      </c>
      <c r="L44" s="176">
        <f>+'5to T'!K19</f>
        <v>0</v>
      </c>
      <c r="M44" s="182">
        <f>+'5to T'!L19</f>
        <v>0</v>
      </c>
      <c r="N44" s="182">
        <f>+'5to T'!M19</f>
        <v>0</v>
      </c>
      <c r="O44" s="182">
        <f>+'5to T'!N19</f>
        <v>0</v>
      </c>
      <c r="P44" s="182">
        <f>+'5to T'!O19</f>
        <v>0</v>
      </c>
      <c r="Q44" s="176">
        <f>+'5to T'!P19</f>
        <v>0</v>
      </c>
      <c r="R44" s="183">
        <f>+'5to T'!Q19</f>
        <v>0</v>
      </c>
      <c r="S44" s="94"/>
      <c r="T44" s="183" t="s">
        <v>55</v>
      </c>
      <c r="U44" s="181">
        <f>+'5to T'!B30</f>
        <v>0</v>
      </c>
      <c r="V44" s="181">
        <f>+'5to T'!C30</f>
        <v>0</v>
      </c>
      <c r="W44" s="181">
        <f>+'5to T'!D30</f>
        <v>0</v>
      </c>
      <c r="X44" s="181">
        <f>+'5to T'!E30</f>
        <v>0</v>
      </c>
      <c r="Y44" s="176">
        <f>+'5to T'!F30</f>
        <v>0</v>
      </c>
      <c r="Z44" s="182">
        <f>+'5to T'!G30</f>
        <v>0</v>
      </c>
      <c r="AA44" s="182">
        <f>+'5to T'!H30</f>
        <v>0</v>
      </c>
      <c r="AB44" s="182">
        <f>+'5to T'!I30</f>
        <v>0</v>
      </c>
      <c r="AC44" s="182">
        <f>+'5to T'!J30</f>
        <v>0</v>
      </c>
      <c r="AD44" s="176">
        <f>+'5to T'!K30</f>
        <v>0</v>
      </c>
      <c r="AE44" s="182">
        <f>+'5to T'!L30</f>
        <v>0</v>
      </c>
      <c r="AF44" s="182">
        <f>+'5to T'!M30</f>
        <v>0</v>
      </c>
      <c r="AG44" s="182">
        <f>+'5to T'!N30</f>
        <v>0</v>
      </c>
      <c r="AH44" s="182">
        <f>+'5to T'!O30</f>
        <v>0</v>
      </c>
      <c r="AI44" s="176">
        <f>+'5to T'!P30</f>
        <v>0</v>
      </c>
      <c r="AJ44" s="183">
        <f>+'5to T'!Q30</f>
        <v>0</v>
      </c>
      <c r="AL44" s="190" t="s">
        <v>55</v>
      </c>
      <c r="AM44" s="186">
        <f t="shared" si="63"/>
        <v>0</v>
      </c>
      <c r="AN44" s="186">
        <f t="shared" si="60"/>
        <v>0</v>
      </c>
      <c r="AO44" s="186">
        <f t="shared" si="60"/>
        <v>0</v>
      </c>
      <c r="AP44" s="186">
        <f t="shared" si="60"/>
        <v>0</v>
      </c>
      <c r="AQ44" s="187">
        <f t="shared" si="67"/>
        <v>0</v>
      </c>
      <c r="AR44" s="188">
        <f t="shared" si="64"/>
        <v>0</v>
      </c>
      <c r="AS44" s="188">
        <f t="shared" si="61"/>
        <v>0</v>
      </c>
      <c r="AT44" s="188">
        <f t="shared" si="61"/>
        <v>0</v>
      </c>
      <c r="AU44" s="188">
        <f t="shared" si="61"/>
        <v>0</v>
      </c>
      <c r="AV44" s="187">
        <f t="shared" si="68"/>
        <v>0</v>
      </c>
      <c r="AW44" s="188">
        <f t="shared" si="65"/>
        <v>0</v>
      </c>
      <c r="AX44" s="188">
        <f t="shared" si="62"/>
        <v>0</v>
      </c>
      <c r="AY44" s="188">
        <f t="shared" si="62"/>
        <v>0</v>
      </c>
      <c r="AZ44" s="188">
        <f t="shared" si="62"/>
        <v>0</v>
      </c>
      <c r="BA44" s="187">
        <f t="shared" si="69"/>
        <v>0</v>
      </c>
      <c r="BB44" s="189">
        <f t="shared" si="66"/>
        <v>0</v>
      </c>
      <c r="BC44" s="95"/>
      <c r="BD44" s="95"/>
    </row>
    <row r="45" spans="1:56" s="150" customFormat="1" ht="15.75" customHeight="1" outlineLevel="1" x14ac:dyDescent="0.25">
      <c r="A45" s="152"/>
      <c r="B45" s="193" t="s">
        <v>50</v>
      </c>
      <c r="C45" s="178">
        <f>+'6to T'!B19</f>
        <v>0</v>
      </c>
      <c r="D45" s="178">
        <f>+'6to T'!C19</f>
        <v>0</v>
      </c>
      <c r="E45" s="178">
        <f>+'6to T'!D19</f>
        <v>0</v>
      </c>
      <c r="F45" s="178">
        <f>+'6to T'!E19</f>
        <v>0</v>
      </c>
      <c r="G45" s="176">
        <f>+'6to T'!F19</f>
        <v>0</v>
      </c>
      <c r="H45" s="179">
        <f>+'6to T'!G19</f>
        <v>0</v>
      </c>
      <c r="I45" s="179">
        <f>+'6to T'!H19</f>
        <v>0</v>
      </c>
      <c r="J45" s="179">
        <f>+'6to T'!I19</f>
        <v>0</v>
      </c>
      <c r="K45" s="179">
        <f>+'6to T'!J19</f>
        <v>0</v>
      </c>
      <c r="L45" s="176">
        <f>+'6to T'!K19</f>
        <v>0</v>
      </c>
      <c r="M45" s="179">
        <f>+'6to T'!L19</f>
        <v>0</v>
      </c>
      <c r="N45" s="179">
        <f>+'6to T'!M19</f>
        <v>0</v>
      </c>
      <c r="O45" s="179">
        <f>+'6to T'!N19</f>
        <v>0</v>
      </c>
      <c r="P45" s="179">
        <f>+'6to T'!O19</f>
        <v>0</v>
      </c>
      <c r="Q45" s="176">
        <f>+'6to T'!P19</f>
        <v>0</v>
      </c>
      <c r="R45" s="180">
        <f>+'6to T'!Q19</f>
        <v>0</v>
      </c>
      <c r="S45" s="152"/>
      <c r="T45" s="193" t="s">
        <v>56</v>
      </c>
      <c r="U45" s="178">
        <f>+'6to T'!B30</f>
        <v>0</v>
      </c>
      <c r="V45" s="178">
        <f>+'6to T'!C30</f>
        <v>0</v>
      </c>
      <c r="W45" s="178">
        <f>+'6to T'!D30</f>
        <v>0</v>
      </c>
      <c r="X45" s="178">
        <f>+'6to T'!E30</f>
        <v>0</v>
      </c>
      <c r="Y45" s="176">
        <f>+'6to T'!F30</f>
        <v>0</v>
      </c>
      <c r="Z45" s="179">
        <f>+'6to T'!G30</f>
        <v>0</v>
      </c>
      <c r="AA45" s="179">
        <f>+'6to T'!H30</f>
        <v>0</v>
      </c>
      <c r="AB45" s="179">
        <f>+'6to T'!I30</f>
        <v>0</v>
      </c>
      <c r="AC45" s="179">
        <f>+'6to T'!J30</f>
        <v>0</v>
      </c>
      <c r="AD45" s="176">
        <f>+'6to T'!K30</f>
        <v>0</v>
      </c>
      <c r="AE45" s="179">
        <f>+'6to T'!L30</f>
        <v>0</v>
      </c>
      <c r="AF45" s="179">
        <f>+'6to T'!M30</f>
        <v>0</v>
      </c>
      <c r="AG45" s="179">
        <f>+'6to T'!N30</f>
        <v>0</v>
      </c>
      <c r="AH45" s="179">
        <f>+'6to T'!O30</f>
        <v>0</v>
      </c>
      <c r="AI45" s="176">
        <f>+'6to T'!P30</f>
        <v>0</v>
      </c>
      <c r="AJ45" s="180">
        <f>+'6to T'!Q30</f>
        <v>0</v>
      </c>
      <c r="AL45" s="194" t="s">
        <v>56</v>
      </c>
      <c r="AM45" s="186">
        <f t="shared" si="63"/>
        <v>0</v>
      </c>
      <c r="AN45" s="186">
        <f t="shared" si="60"/>
        <v>0</v>
      </c>
      <c r="AO45" s="186">
        <f t="shared" si="60"/>
        <v>0</v>
      </c>
      <c r="AP45" s="186">
        <f t="shared" si="60"/>
        <v>0</v>
      </c>
      <c r="AQ45" s="187">
        <f t="shared" si="67"/>
        <v>0</v>
      </c>
      <c r="AR45" s="188">
        <f t="shared" si="64"/>
        <v>0</v>
      </c>
      <c r="AS45" s="188">
        <f t="shared" si="61"/>
        <v>0</v>
      </c>
      <c r="AT45" s="188">
        <f t="shared" si="61"/>
        <v>0</v>
      </c>
      <c r="AU45" s="188">
        <f t="shared" si="61"/>
        <v>0</v>
      </c>
      <c r="AV45" s="187">
        <f t="shared" si="68"/>
        <v>0</v>
      </c>
      <c r="AW45" s="188">
        <f t="shared" si="65"/>
        <v>0</v>
      </c>
      <c r="AX45" s="188">
        <f t="shared" si="62"/>
        <v>0</v>
      </c>
      <c r="AY45" s="188">
        <f t="shared" si="62"/>
        <v>0</v>
      </c>
      <c r="AZ45" s="188">
        <f t="shared" si="62"/>
        <v>0</v>
      </c>
      <c r="BA45" s="187">
        <f t="shared" si="69"/>
        <v>0</v>
      </c>
      <c r="BB45" s="189">
        <f t="shared" si="66"/>
        <v>0</v>
      </c>
      <c r="BC45" s="151"/>
      <c r="BD45" s="151"/>
    </row>
    <row r="46" spans="1:56" ht="33.75" customHeight="1" x14ac:dyDescent="0.25">
      <c r="A46" s="153"/>
      <c r="B46" s="120" t="s">
        <v>15</v>
      </c>
      <c r="C46" s="184">
        <f t="shared" ref="C46:R46" si="70">SUM(C40:C45)</f>
        <v>0</v>
      </c>
      <c r="D46" s="184">
        <f t="shared" si="70"/>
        <v>0</v>
      </c>
      <c r="E46" s="184">
        <f t="shared" si="70"/>
        <v>0</v>
      </c>
      <c r="F46" s="184">
        <f t="shared" si="70"/>
        <v>0</v>
      </c>
      <c r="G46" s="184">
        <f t="shared" si="70"/>
        <v>0</v>
      </c>
      <c r="H46" s="184">
        <f t="shared" si="70"/>
        <v>0</v>
      </c>
      <c r="I46" s="184">
        <f t="shared" si="70"/>
        <v>0</v>
      </c>
      <c r="J46" s="184">
        <f t="shared" si="70"/>
        <v>0</v>
      </c>
      <c r="K46" s="184">
        <f t="shared" si="70"/>
        <v>0</v>
      </c>
      <c r="L46" s="184">
        <f t="shared" si="70"/>
        <v>0</v>
      </c>
      <c r="M46" s="184">
        <f t="shared" si="70"/>
        <v>0</v>
      </c>
      <c r="N46" s="184">
        <f t="shared" si="70"/>
        <v>0</v>
      </c>
      <c r="O46" s="184">
        <f t="shared" si="70"/>
        <v>0</v>
      </c>
      <c r="P46" s="184">
        <f t="shared" si="70"/>
        <v>0</v>
      </c>
      <c r="Q46" s="184">
        <f t="shared" si="70"/>
        <v>0</v>
      </c>
      <c r="R46" s="185">
        <f t="shared" si="70"/>
        <v>0</v>
      </c>
      <c r="S46" s="153"/>
      <c r="T46" s="120" t="s">
        <v>15</v>
      </c>
      <c r="U46" s="184">
        <f t="shared" ref="U46:AJ46" si="71">SUM(U40:U45)</f>
        <v>0</v>
      </c>
      <c r="V46" s="184">
        <f t="shared" si="71"/>
        <v>0</v>
      </c>
      <c r="W46" s="184">
        <f t="shared" si="71"/>
        <v>0</v>
      </c>
      <c r="X46" s="184">
        <f t="shared" si="71"/>
        <v>0</v>
      </c>
      <c r="Y46" s="184">
        <f t="shared" si="71"/>
        <v>0</v>
      </c>
      <c r="Z46" s="184">
        <f t="shared" si="71"/>
        <v>0</v>
      </c>
      <c r="AA46" s="184">
        <f t="shared" si="71"/>
        <v>0</v>
      </c>
      <c r="AB46" s="184">
        <f t="shared" si="71"/>
        <v>0</v>
      </c>
      <c r="AC46" s="184">
        <f t="shared" si="71"/>
        <v>0</v>
      </c>
      <c r="AD46" s="184">
        <f t="shared" si="71"/>
        <v>0</v>
      </c>
      <c r="AE46" s="184">
        <f t="shared" si="71"/>
        <v>0</v>
      </c>
      <c r="AF46" s="184">
        <f t="shared" si="71"/>
        <v>0</v>
      </c>
      <c r="AG46" s="184">
        <f t="shared" si="71"/>
        <v>0</v>
      </c>
      <c r="AH46" s="184">
        <f t="shared" si="71"/>
        <v>0</v>
      </c>
      <c r="AI46" s="184">
        <f t="shared" si="71"/>
        <v>0</v>
      </c>
      <c r="AJ46" s="185">
        <f t="shared" si="71"/>
        <v>0</v>
      </c>
      <c r="AL46" s="122" t="s">
        <v>15</v>
      </c>
      <c r="AM46" s="191">
        <f t="shared" ref="AM46:BA46" si="72">SUM(AM40:AM45)</f>
        <v>0</v>
      </c>
      <c r="AN46" s="191">
        <f t="shared" si="72"/>
        <v>0</v>
      </c>
      <c r="AO46" s="191">
        <f t="shared" si="72"/>
        <v>0</v>
      </c>
      <c r="AP46" s="191">
        <f t="shared" si="72"/>
        <v>0</v>
      </c>
      <c r="AQ46" s="191">
        <f t="shared" si="72"/>
        <v>0</v>
      </c>
      <c r="AR46" s="191">
        <f t="shared" si="72"/>
        <v>0</v>
      </c>
      <c r="AS46" s="191">
        <f t="shared" si="72"/>
        <v>0</v>
      </c>
      <c r="AT46" s="191">
        <f t="shared" si="72"/>
        <v>0</v>
      </c>
      <c r="AU46" s="191">
        <f t="shared" si="72"/>
        <v>0</v>
      </c>
      <c r="AV46" s="191">
        <f t="shared" si="72"/>
        <v>0</v>
      </c>
      <c r="AW46" s="191">
        <f t="shared" si="72"/>
        <v>0</v>
      </c>
      <c r="AX46" s="191">
        <f t="shared" si="72"/>
        <v>0</v>
      </c>
      <c r="AY46" s="191">
        <f t="shared" si="72"/>
        <v>0</v>
      </c>
      <c r="AZ46" s="191">
        <f t="shared" si="72"/>
        <v>0</v>
      </c>
      <c r="BA46" s="191">
        <f t="shared" si="72"/>
        <v>0</v>
      </c>
      <c r="BB46" s="192">
        <f>SUM(BB40:BB45)</f>
        <v>0</v>
      </c>
      <c r="BC46" s="95"/>
      <c r="BD46" s="95"/>
    </row>
    <row r="47" spans="1:56" ht="15.75" customHeight="1" x14ac:dyDescent="0.25">
      <c r="A47" s="102"/>
      <c r="B47" s="91"/>
      <c r="C47" s="102"/>
      <c r="D47" s="102"/>
      <c r="E47" s="102"/>
      <c r="F47" s="102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91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L47" s="147"/>
      <c r="AM47" s="148"/>
      <c r="AN47" s="148"/>
      <c r="AO47" s="148"/>
      <c r="AP47" s="148"/>
      <c r="AQ47" s="148"/>
      <c r="AR47" s="148"/>
      <c r="AS47" s="148"/>
      <c r="AT47" s="148"/>
      <c r="AU47" s="148"/>
      <c r="AV47" s="148"/>
      <c r="AW47" s="148"/>
      <c r="AX47" s="148"/>
      <c r="AY47" s="148"/>
      <c r="AZ47" s="148"/>
      <c r="BA47" s="148"/>
      <c r="BB47" s="148"/>
      <c r="BC47" s="95"/>
      <c r="BD47" s="95"/>
    </row>
    <row r="48" spans="1:56" ht="21.75" customHeight="1" x14ac:dyDescent="0.25">
      <c r="A48" s="102"/>
      <c r="B48" s="250" t="s">
        <v>73</v>
      </c>
      <c r="C48" s="251"/>
      <c r="D48" s="251"/>
      <c r="E48" s="251"/>
      <c r="F48" s="251"/>
      <c r="G48" s="251"/>
      <c r="H48" s="251"/>
      <c r="I48" s="251"/>
      <c r="J48" s="251"/>
      <c r="K48" s="251"/>
      <c r="L48" s="251"/>
      <c r="M48" s="251"/>
      <c r="N48" s="251"/>
      <c r="O48" s="251"/>
      <c r="P48" s="251"/>
      <c r="Q48" s="251"/>
      <c r="R48" s="252"/>
      <c r="S48" s="102"/>
      <c r="T48" s="250" t="s">
        <v>73</v>
      </c>
      <c r="U48" s="251"/>
      <c r="V48" s="251"/>
      <c r="W48" s="251"/>
      <c r="X48" s="251"/>
      <c r="Y48" s="251"/>
      <c r="Z48" s="251"/>
      <c r="AA48" s="251"/>
      <c r="AB48" s="251"/>
      <c r="AC48" s="251"/>
      <c r="AD48" s="251"/>
      <c r="AE48" s="251"/>
      <c r="AF48" s="251"/>
      <c r="AG48" s="251"/>
      <c r="AH48" s="251"/>
      <c r="AI48" s="251"/>
      <c r="AJ48" s="252"/>
      <c r="AL48" s="260" t="s">
        <v>73</v>
      </c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2"/>
      <c r="BC48" s="95"/>
      <c r="BD48" s="95"/>
    </row>
    <row r="49" spans="1:56" s="127" customFormat="1" ht="57" customHeight="1" x14ac:dyDescent="0.25">
      <c r="A49" s="154"/>
      <c r="B49" s="98" t="s">
        <v>1</v>
      </c>
      <c r="C49" s="98" t="s">
        <v>2</v>
      </c>
      <c r="D49" s="98" t="s">
        <v>3</v>
      </c>
      <c r="E49" s="98" t="s">
        <v>4</v>
      </c>
      <c r="F49" s="98" t="s">
        <v>5</v>
      </c>
      <c r="G49" s="98" t="s">
        <v>19</v>
      </c>
      <c r="H49" s="98" t="s">
        <v>6</v>
      </c>
      <c r="I49" s="98" t="s">
        <v>7</v>
      </c>
      <c r="J49" s="98" t="s">
        <v>8</v>
      </c>
      <c r="K49" s="98" t="s">
        <v>9</v>
      </c>
      <c r="L49" s="98" t="s">
        <v>20</v>
      </c>
      <c r="M49" s="98" t="s">
        <v>10</v>
      </c>
      <c r="N49" s="98" t="s">
        <v>11</v>
      </c>
      <c r="O49" s="98" t="s">
        <v>12</v>
      </c>
      <c r="P49" s="98" t="s">
        <v>13</v>
      </c>
      <c r="Q49" s="98" t="s">
        <v>21</v>
      </c>
      <c r="R49" s="98" t="s">
        <v>14</v>
      </c>
      <c r="S49" s="154"/>
      <c r="T49" s="98" t="s">
        <v>1</v>
      </c>
      <c r="U49" s="98" t="s">
        <v>2</v>
      </c>
      <c r="V49" s="98" t="s">
        <v>3</v>
      </c>
      <c r="W49" s="98" t="s">
        <v>4</v>
      </c>
      <c r="X49" s="98" t="s">
        <v>5</v>
      </c>
      <c r="Y49" s="98" t="s">
        <v>19</v>
      </c>
      <c r="Z49" s="98" t="s">
        <v>6</v>
      </c>
      <c r="AA49" s="98" t="s">
        <v>7</v>
      </c>
      <c r="AB49" s="98" t="s">
        <v>8</v>
      </c>
      <c r="AC49" s="98" t="s">
        <v>9</v>
      </c>
      <c r="AD49" s="98" t="s">
        <v>20</v>
      </c>
      <c r="AE49" s="98" t="s">
        <v>10</v>
      </c>
      <c r="AF49" s="98" t="s">
        <v>11</v>
      </c>
      <c r="AG49" s="98" t="s">
        <v>12</v>
      </c>
      <c r="AH49" s="98" t="s">
        <v>13</v>
      </c>
      <c r="AI49" s="98" t="s">
        <v>21</v>
      </c>
      <c r="AJ49" s="98" t="s">
        <v>14</v>
      </c>
      <c r="AL49" s="128" t="s">
        <v>1</v>
      </c>
      <c r="AM49" s="128" t="s">
        <v>2</v>
      </c>
      <c r="AN49" s="128" t="s">
        <v>3</v>
      </c>
      <c r="AO49" s="128" t="s">
        <v>4</v>
      </c>
      <c r="AP49" s="128" t="s">
        <v>5</v>
      </c>
      <c r="AQ49" s="128" t="s">
        <v>19</v>
      </c>
      <c r="AR49" s="128" t="s">
        <v>6</v>
      </c>
      <c r="AS49" s="128" t="s">
        <v>7</v>
      </c>
      <c r="AT49" s="128" t="s">
        <v>8</v>
      </c>
      <c r="AU49" s="128" t="s">
        <v>9</v>
      </c>
      <c r="AV49" s="128" t="s">
        <v>20</v>
      </c>
      <c r="AW49" s="128" t="s">
        <v>10</v>
      </c>
      <c r="AX49" s="128" t="s">
        <v>11</v>
      </c>
      <c r="AY49" s="128" t="s">
        <v>12</v>
      </c>
      <c r="AZ49" s="128" t="s">
        <v>13</v>
      </c>
      <c r="BA49" s="128" t="s">
        <v>21</v>
      </c>
      <c r="BB49" s="128" t="s">
        <v>14</v>
      </c>
      <c r="BC49" s="129"/>
      <c r="BD49" s="129"/>
    </row>
    <row r="50" spans="1:56" ht="15.75" customHeight="1" outlineLevel="1" x14ac:dyDescent="0.25">
      <c r="A50" s="102"/>
      <c r="B50" s="103" t="s">
        <v>45</v>
      </c>
      <c r="C50" s="104"/>
      <c r="D50" s="104"/>
      <c r="E50" s="104"/>
      <c r="F50" s="105"/>
      <c r="G50" s="106">
        <f>SUM(C50:F50)</f>
        <v>0</v>
      </c>
      <c r="H50" s="105"/>
      <c r="I50" s="105"/>
      <c r="J50" s="105"/>
      <c r="K50" s="105"/>
      <c r="L50" s="106">
        <f>SUM(H50:K50)</f>
        <v>0</v>
      </c>
      <c r="M50" s="105"/>
      <c r="N50" s="105"/>
      <c r="O50" s="105"/>
      <c r="P50" s="105"/>
      <c r="Q50" s="106">
        <f>SUM(M50:P50)</f>
        <v>0</v>
      </c>
      <c r="R50" s="155">
        <f>+C50+D50+E50+F50+H50+I50+J50+K50+M50+N50+O50+P50</f>
        <v>0</v>
      </c>
      <c r="S50" s="102"/>
      <c r="T50" s="103" t="s">
        <v>51</v>
      </c>
      <c r="U50" s="104"/>
      <c r="V50" s="104"/>
      <c r="W50" s="104"/>
      <c r="X50" s="105"/>
      <c r="Y50" s="106">
        <f>SUM(U50:X50)</f>
        <v>0</v>
      </c>
      <c r="Z50" s="105"/>
      <c r="AA50" s="105"/>
      <c r="AB50" s="105"/>
      <c r="AC50" s="105"/>
      <c r="AD50" s="106">
        <f>SUM(Z50:AC50)</f>
        <v>0</v>
      </c>
      <c r="AE50" s="105"/>
      <c r="AF50" s="105"/>
      <c r="AG50" s="105"/>
      <c r="AH50" s="105"/>
      <c r="AI50" s="106">
        <f>SUM(AE50:AH50)</f>
        <v>0</v>
      </c>
      <c r="AJ50" s="155">
        <f>+U50+V50+W50+X50+Z50+AA50+AB50+AC50+AE50+AF50+AG50+AH50</f>
        <v>0</v>
      </c>
      <c r="AL50" s="108" t="s">
        <v>51</v>
      </c>
      <c r="AM50" s="186">
        <f>+C50+U50</f>
        <v>0</v>
      </c>
      <c r="AN50" s="186">
        <f t="shared" ref="AN50:AP55" si="73">+D50+V50</f>
        <v>0</v>
      </c>
      <c r="AO50" s="186">
        <f t="shared" si="73"/>
        <v>0</v>
      </c>
      <c r="AP50" s="186">
        <f t="shared" si="73"/>
        <v>0</v>
      </c>
      <c r="AQ50" s="187">
        <f>SUM(AM50:AP50)</f>
        <v>0</v>
      </c>
      <c r="AR50" s="188">
        <f>+H50+Z50</f>
        <v>0</v>
      </c>
      <c r="AS50" s="188">
        <f t="shared" ref="AS50:AU55" si="74">+I50+AA50</f>
        <v>0</v>
      </c>
      <c r="AT50" s="188">
        <f t="shared" si="74"/>
        <v>0</v>
      </c>
      <c r="AU50" s="188">
        <f t="shared" si="74"/>
        <v>0</v>
      </c>
      <c r="AV50" s="187">
        <f>SUM(AR50:AU50)</f>
        <v>0</v>
      </c>
      <c r="AW50" s="188">
        <f>+M50+AE50</f>
        <v>0</v>
      </c>
      <c r="AX50" s="188">
        <f t="shared" ref="AX50:AZ55" si="75">+N50+AF50</f>
        <v>0</v>
      </c>
      <c r="AY50" s="188">
        <f t="shared" si="75"/>
        <v>0</v>
      </c>
      <c r="AZ50" s="188">
        <f t="shared" si="75"/>
        <v>0</v>
      </c>
      <c r="BA50" s="187">
        <f>SUM(AW50:AZ50)</f>
        <v>0</v>
      </c>
      <c r="BB50" s="189">
        <f>+AM50+AN50+AO50+AP50+AR50+AS50+AT50+AU50+AW50+AX50+AY50+AZ50</f>
        <v>0</v>
      </c>
      <c r="BC50" s="95"/>
      <c r="BD50" s="95"/>
    </row>
    <row r="51" spans="1:56" ht="15.75" customHeight="1" outlineLevel="1" x14ac:dyDescent="0.25">
      <c r="A51" s="102"/>
      <c r="B51" s="109" t="s">
        <v>46</v>
      </c>
      <c r="C51" s="110"/>
      <c r="D51" s="110"/>
      <c r="E51" s="110"/>
      <c r="F51" s="111"/>
      <c r="G51" s="112">
        <f t="shared" ref="G51:G55" si="76">SUM(C51:F51)</f>
        <v>0</v>
      </c>
      <c r="H51" s="111"/>
      <c r="I51" s="111"/>
      <c r="J51" s="111"/>
      <c r="K51" s="111"/>
      <c r="L51" s="112">
        <f t="shared" ref="L51:L55" si="77">SUM(H51:K51)</f>
        <v>0</v>
      </c>
      <c r="M51" s="111"/>
      <c r="N51" s="111"/>
      <c r="O51" s="111"/>
      <c r="P51" s="111"/>
      <c r="Q51" s="112">
        <f t="shared" ref="Q51:Q55" si="78">SUM(M51:P51)</f>
        <v>0</v>
      </c>
      <c r="R51" s="156">
        <f t="shared" ref="R51:R55" si="79">+C51+D51+E51+F51+H51+I51+J51+K51+M51+N51+O51+P51</f>
        <v>0</v>
      </c>
      <c r="S51" s="102"/>
      <c r="T51" s="109" t="s">
        <v>52</v>
      </c>
      <c r="U51" s="110"/>
      <c r="V51" s="110"/>
      <c r="W51" s="110"/>
      <c r="X51" s="111"/>
      <c r="Y51" s="112">
        <f t="shared" ref="Y51:Y55" si="80">SUM(U51:X51)</f>
        <v>0</v>
      </c>
      <c r="Z51" s="111"/>
      <c r="AA51" s="111"/>
      <c r="AB51" s="111"/>
      <c r="AC51" s="111"/>
      <c r="AD51" s="112">
        <f t="shared" ref="AD51:AD55" si="81">SUM(Z51:AC51)</f>
        <v>0</v>
      </c>
      <c r="AE51" s="111"/>
      <c r="AF51" s="111"/>
      <c r="AG51" s="111"/>
      <c r="AH51" s="111"/>
      <c r="AI51" s="112">
        <f t="shared" ref="AI51:AI55" si="82">SUM(AE51:AH51)</f>
        <v>0</v>
      </c>
      <c r="AJ51" s="156">
        <f t="shared" ref="AJ51:AJ55" si="83">+U51+V51+W51+X51+Z51+AA51+AB51+AC51+AE51+AF51+AG51+AH51</f>
        <v>0</v>
      </c>
      <c r="AL51" s="114" t="s">
        <v>52</v>
      </c>
      <c r="AM51" s="186">
        <f t="shared" ref="AM51:AM55" si="84">+C51+U51</f>
        <v>0</v>
      </c>
      <c r="AN51" s="186">
        <f t="shared" si="73"/>
        <v>0</v>
      </c>
      <c r="AO51" s="186">
        <f t="shared" si="73"/>
        <v>0</v>
      </c>
      <c r="AP51" s="186">
        <f t="shared" si="73"/>
        <v>0</v>
      </c>
      <c r="AQ51" s="215">
        <f t="shared" ref="AQ51:AQ55" si="85">SUM(AM51:AP51)</f>
        <v>0</v>
      </c>
      <c r="AR51" s="188">
        <f t="shared" ref="AR51:AR55" si="86">+H51+Z51</f>
        <v>0</v>
      </c>
      <c r="AS51" s="188">
        <f t="shared" si="74"/>
        <v>0</v>
      </c>
      <c r="AT51" s="188">
        <f t="shared" si="74"/>
        <v>0</v>
      </c>
      <c r="AU51" s="188">
        <f t="shared" si="74"/>
        <v>0</v>
      </c>
      <c r="AV51" s="215">
        <f t="shared" ref="AV51:AV55" si="87">SUM(AR51:AU51)</f>
        <v>0</v>
      </c>
      <c r="AW51" s="188">
        <f t="shared" ref="AW51:AW55" si="88">+M51+AE51</f>
        <v>0</v>
      </c>
      <c r="AX51" s="188">
        <f t="shared" si="75"/>
        <v>0</v>
      </c>
      <c r="AY51" s="188">
        <f t="shared" si="75"/>
        <v>0</v>
      </c>
      <c r="AZ51" s="188">
        <f t="shared" si="75"/>
        <v>0</v>
      </c>
      <c r="BA51" s="215">
        <f t="shared" ref="BA51:BA55" si="89">SUM(AW51:AZ51)</f>
        <v>0</v>
      </c>
      <c r="BB51" s="190">
        <f t="shared" ref="BB51:BB55" si="90">+AM51+AN51+AO51+AP51+AR51+AS51+AT51+AU51+AW51+AX51+AY51+AZ51</f>
        <v>0</v>
      </c>
      <c r="BC51" s="95"/>
      <c r="BD51" s="95"/>
    </row>
    <row r="52" spans="1:56" ht="15.75" customHeight="1" outlineLevel="1" x14ac:dyDescent="0.25">
      <c r="A52" s="102"/>
      <c r="B52" s="115" t="s">
        <v>47</v>
      </c>
      <c r="C52" s="116"/>
      <c r="D52" s="116"/>
      <c r="E52" s="116"/>
      <c r="F52" s="117"/>
      <c r="G52" s="112">
        <f t="shared" si="76"/>
        <v>0</v>
      </c>
      <c r="H52" s="117"/>
      <c r="I52" s="117"/>
      <c r="J52" s="117"/>
      <c r="K52" s="117"/>
      <c r="L52" s="112">
        <f t="shared" si="77"/>
        <v>0</v>
      </c>
      <c r="M52" s="117"/>
      <c r="N52" s="117"/>
      <c r="O52" s="117"/>
      <c r="P52" s="117"/>
      <c r="Q52" s="112">
        <f t="shared" si="78"/>
        <v>0</v>
      </c>
      <c r="R52" s="156">
        <f t="shared" si="79"/>
        <v>0</v>
      </c>
      <c r="S52" s="102"/>
      <c r="T52" s="115" t="s">
        <v>53</v>
      </c>
      <c r="U52" s="116"/>
      <c r="V52" s="116"/>
      <c r="W52" s="116"/>
      <c r="X52" s="117"/>
      <c r="Y52" s="112">
        <f t="shared" si="80"/>
        <v>0</v>
      </c>
      <c r="Z52" s="117"/>
      <c r="AA52" s="117"/>
      <c r="AB52" s="117"/>
      <c r="AC52" s="117"/>
      <c r="AD52" s="112">
        <f t="shared" si="81"/>
        <v>0</v>
      </c>
      <c r="AE52" s="117"/>
      <c r="AF52" s="117"/>
      <c r="AG52" s="117"/>
      <c r="AH52" s="117"/>
      <c r="AI52" s="112">
        <f t="shared" si="82"/>
        <v>0</v>
      </c>
      <c r="AJ52" s="156">
        <f t="shared" si="83"/>
        <v>0</v>
      </c>
      <c r="AL52" s="118" t="s">
        <v>53</v>
      </c>
      <c r="AM52" s="186">
        <f t="shared" si="84"/>
        <v>0</v>
      </c>
      <c r="AN52" s="186">
        <f t="shared" si="73"/>
        <v>0</v>
      </c>
      <c r="AO52" s="186">
        <f t="shared" si="73"/>
        <v>0</v>
      </c>
      <c r="AP52" s="186">
        <f t="shared" si="73"/>
        <v>0</v>
      </c>
      <c r="AQ52" s="215">
        <f t="shared" si="85"/>
        <v>0</v>
      </c>
      <c r="AR52" s="188">
        <f t="shared" si="86"/>
        <v>0</v>
      </c>
      <c r="AS52" s="188">
        <f t="shared" si="74"/>
        <v>0</v>
      </c>
      <c r="AT52" s="188">
        <f t="shared" si="74"/>
        <v>0</v>
      </c>
      <c r="AU52" s="188">
        <f t="shared" si="74"/>
        <v>0</v>
      </c>
      <c r="AV52" s="215">
        <f t="shared" si="87"/>
        <v>0</v>
      </c>
      <c r="AW52" s="188">
        <f t="shared" si="88"/>
        <v>0</v>
      </c>
      <c r="AX52" s="188">
        <f t="shared" si="75"/>
        <v>0</v>
      </c>
      <c r="AY52" s="188">
        <f t="shared" si="75"/>
        <v>0</v>
      </c>
      <c r="AZ52" s="188">
        <f t="shared" si="75"/>
        <v>0</v>
      </c>
      <c r="BA52" s="215">
        <f t="shared" si="89"/>
        <v>0</v>
      </c>
      <c r="BB52" s="190">
        <f t="shared" si="90"/>
        <v>0</v>
      </c>
      <c r="BC52" s="95"/>
      <c r="BD52" s="95"/>
    </row>
    <row r="53" spans="1:56" ht="15.75" customHeight="1" outlineLevel="1" x14ac:dyDescent="0.25">
      <c r="A53" s="102"/>
      <c r="B53" s="109" t="s">
        <v>48</v>
      </c>
      <c r="C53" s="110"/>
      <c r="D53" s="110"/>
      <c r="E53" s="110"/>
      <c r="F53" s="111"/>
      <c r="G53" s="112">
        <f t="shared" si="76"/>
        <v>0</v>
      </c>
      <c r="H53" s="111"/>
      <c r="I53" s="111"/>
      <c r="J53" s="111"/>
      <c r="K53" s="111"/>
      <c r="L53" s="112">
        <f t="shared" si="77"/>
        <v>0</v>
      </c>
      <c r="M53" s="111"/>
      <c r="N53" s="111"/>
      <c r="O53" s="111"/>
      <c r="P53" s="111"/>
      <c r="Q53" s="112">
        <f t="shared" si="78"/>
        <v>0</v>
      </c>
      <c r="R53" s="156">
        <f t="shared" si="79"/>
        <v>0</v>
      </c>
      <c r="S53" s="102"/>
      <c r="T53" s="109" t="s">
        <v>54</v>
      </c>
      <c r="U53" s="110"/>
      <c r="V53" s="110"/>
      <c r="W53" s="110"/>
      <c r="X53" s="111"/>
      <c r="Y53" s="112">
        <f t="shared" si="80"/>
        <v>0</v>
      </c>
      <c r="Z53" s="111"/>
      <c r="AA53" s="111"/>
      <c r="AB53" s="111"/>
      <c r="AC53" s="111"/>
      <c r="AD53" s="112">
        <f t="shared" si="81"/>
        <v>0</v>
      </c>
      <c r="AE53" s="111"/>
      <c r="AF53" s="111"/>
      <c r="AG53" s="111"/>
      <c r="AH53" s="111"/>
      <c r="AI53" s="112">
        <f t="shared" si="82"/>
        <v>0</v>
      </c>
      <c r="AJ53" s="156">
        <f t="shared" si="83"/>
        <v>0</v>
      </c>
      <c r="AL53" s="114" t="s">
        <v>54</v>
      </c>
      <c r="AM53" s="186">
        <f t="shared" si="84"/>
        <v>0</v>
      </c>
      <c r="AN53" s="186">
        <f t="shared" si="73"/>
        <v>0</v>
      </c>
      <c r="AO53" s="186">
        <f t="shared" si="73"/>
        <v>0</v>
      </c>
      <c r="AP53" s="186">
        <f t="shared" si="73"/>
        <v>0</v>
      </c>
      <c r="AQ53" s="215">
        <f t="shared" si="85"/>
        <v>0</v>
      </c>
      <c r="AR53" s="188">
        <f t="shared" si="86"/>
        <v>0</v>
      </c>
      <c r="AS53" s="188">
        <f t="shared" si="74"/>
        <v>0</v>
      </c>
      <c r="AT53" s="188">
        <f t="shared" si="74"/>
        <v>0</v>
      </c>
      <c r="AU53" s="188">
        <f t="shared" si="74"/>
        <v>0</v>
      </c>
      <c r="AV53" s="215">
        <f t="shared" si="87"/>
        <v>0</v>
      </c>
      <c r="AW53" s="188">
        <f t="shared" si="88"/>
        <v>0</v>
      </c>
      <c r="AX53" s="188">
        <f t="shared" si="75"/>
        <v>0</v>
      </c>
      <c r="AY53" s="188">
        <f t="shared" si="75"/>
        <v>0</v>
      </c>
      <c r="AZ53" s="188">
        <f t="shared" si="75"/>
        <v>0</v>
      </c>
      <c r="BA53" s="215">
        <f t="shared" si="89"/>
        <v>0</v>
      </c>
      <c r="BB53" s="190">
        <f t="shared" si="90"/>
        <v>0</v>
      </c>
      <c r="BC53" s="95"/>
      <c r="BD53" s="95"/>
    </row>
    <row r="54" spans="1:56" ht="15.75" customHeight="1" outlineLevel="1" x14ac:dyDescent="0.25">
      <c r="A54" s="102"/>
      <c r="B54" s="115" t="s">
        <v>49</v>
      </c>
      <c r="C54" s="116"/>
      <c r="D54" s="116"/>
      <c r="E54" s="116"/>
      <c r="F54" s="117"/>
      <c r="G54" s="112">
        <f t="shared" si="76"/>
        <v>0</v>
      </c>
      <c r="H54" s="117"/>
      <c r="I54" s="117"/>
      <c r="J54" s="117"/>
      <c r="K54" s="117"/>
      <c r="L54" s="112">
        <f t="shared" si="77"/>
        <v>0</v>
      </c>
      <c r="M54" s="117"/>
      <c r="N54" s="117"/>
      <c r="O54" s="117"/>
      <c r="P54" s="117"/>
      <c r="Q54" s="112">
        <f t="shared" si="78"/>
        <v>0</v>
      </c>
      <c r="R54" s="156">
        <f t="shared" si="79"/>
        <v>0</v>
      </c>
      <c r="S54" s="102"/>
      <c r="T54" s="115" t="s">
        <v>55</v>
      </c>
      <c r="U54" s="116"/>
      <c r="V54" s="116"/>
      <c r="W54" s="116"/>
      <c r="X54" s="117"/>
      <c r="Y54" s="112">
        <f t="shared" si="80"/>
        <v>0</v>
      </c>
      <c r="Z54" s="117"/>
      <c r="AA54" s="117"/>
      <c r="AB54" s="117"/>
      <c r="AC54" s="117"/>
      <c r="AD54" s="112">
        <f t="shared" si="81"/>
        <v>0</v>
      </c>
      <c r="AE54" s="117"/>
      <c r="AF54" s="117"/>
      <c r="AG54" s="117"/>
      <c r="AH54" s="117"/>
      <c r="AI54" s="112">
        <f t="shared" si="82"/>
        <v>0</v>
      </c>
      <c r="AJ54" s="156">
        <f t="shared" si="83"/>
        <v>0</v>
      </c>
      <c r="AL54" s="118" t="s">
        <v>55</v>
      </c>
      <c r="AM54" s="186">
        <f t="shared" si="84"/>
        <v>0</v>
      </c>
      <c r="AN54" s="186">
        <f t="shared" si="73"/>
        <v>0</v>
      </c>
      <c r="AO54" s="186">
        <f t="shared" si="73"/>
        <v>0</v>
      </c>
      <c r="AP54" s="186">
        <f t="shared" si="73"/>
        <v>0</v>
      </c>
      <c r="AQ54" s="215">
        <f t="shared" si="85"/>
        <v>0</v>
      </c>
      <c r="AR54" s="188">
        <f t="shared" si="86"/>
        <v>0</v>
      </c>
      <c r="AS54" s="188">
        <f t="shared" si="74"/>
        <v>0</v>
      </c>
      <c r="AT54" s="188">
        <f t="shared" si="74"/>
        <v>0</v>
      </c>
      <c r="AU54" s="188">
        <f t="shared" si="74"/>
        <v>0</v>
      </c>
      <c r="AV54" s="215">
        <f t="shared" si="87"/>
        <v>0</v>
      </c>
      <c r="AW54" s="188">
        <f t="shared" si="88"/>
        <v>0</v>
      </c>
      <c r="AX54" s="188">
        <f t="shared" si="75"/>
        <v>0</v>
      </c>
      <c r="AY54" s="188">
        <f t="shared" si="75"/>
        <v>0</v>
      </c>
      <c r="AZ54" s="188">
        <f t="shared" si="75"/>
        <v>0</v>
      </c>
      <c r="BA54" s="215">
        <f t="shared" si="89"/>
        <v>0</v>
      </c>
      <c r="BB54" s="190">
        <f t="shared" si="90"/>
        <v>0</v>
      </c>
      <c r="BC54" s="95"/>
      <c r="BD54" s="95"/>
    </row>
    <row r="55" spans="1:56" ht="15.75" customHeight="1" outlineLevel="1" x14ac:dyDescent="0.25">
      <c r="A55" s="102"/>
      <c r="B55" s="109" t="s">
        <v>50</v>
      </c>
      <c r="C55" s="110"/>
      <c r="D55" s="110"/>
      <c r="E55" s="110"/>
      <c r="F55" s="111"/>
      <c r="G55" s="112">
        <f t="shared" si="76"/>
        <v>0</v>
      </c>
      <c r="H55" s="111"/>
      <c r="I55" s="111"/>
      <c r="J55" s="111"/>
      <c r="K55" s="111"/>
      <c r="L55" s="112">
        <f t="shared" si="77"/>
        <v>0</v>
      </c>
      <c r="M55" s="111"/>
      <c r="N55" s="111"/>
      <c r="O55" s="111"/>
      <c r="P55" s="111"/>
      <c r="Q55" s="112">
        <f t="shared" si="78"/>
        <v>0</v>
      </c>
      <c r="R55" s="156">
        <f t="shared" si="79"/>
        <v>0</v>
      </c>
      <c r="S55" s="102"/>
      <c r="T55" s="109" t="s">
        <v>56</v>
      </c>
      <c r="U55" s="110"/>
      <c r="V55" s="110"/>
      <c r="W55" s="110"/>
      <c r="X55" s="111"/>
      <c r="Y55" s="112">
        <f t="shared" si="80"/>
        <v>0</v>
      </c>
      <c r="Z55" s="111"/>
      <c r="AA55" s="111"/>
      <c r="AB55" s="111"/>
      <c r="AC55" s="111"/>
      <c r="AD55" s="112">
        <f t="shared" si="81"/>
        <v>0</v>
      </c>
      <c r="AE55" s="111"/>
      <c r="AF55" s="111"/>
      <c r="AG55" s="111"/>
      <c r="AH55" s="111"/>
      <c r="AI55" s="112">
        <f t="shared" si="82"/>
        <v>0</v>
      </c>
      <c r="AJ55" s="156">
        <f t="shared" si="83"/>
        <v>0</v>
      </c>
      <c r="AL55" s="114" t="s">
        <v>56</v>
      </c>
      <c r="AM55" s="186">
        <f t="shared" si="84"/>
        <v>0</v>
      </c>
      <c r="AN55" s="186">
        <f t="shared" si="73"/>
        <v>0</v>
      </c>
      <c r="AO55" s="186">
        <f t="shared" si="73"/>
        <v>0</v>
      </c>
      <c r="AP55" s="186">
        <f t="shared" si="73"/>
        <v>0</v>
      </c>
      <c r="AQ55" s="215">
        <f t="shared" si="85"/>
        <v>0</v>
      </c>
      <c r="AR55" s="188">
        <f t="shared" si="86"/>
        <v>0</v>
      </c>
      <c r="AS55" s="188">
        <f t="shared" si="74"/>
        <v>0</v>
      </c>
      <c r="AT55" s="188">
        <f t="shared" si="74"/>
        <v>0</v>
      </c>
      <c r="AU55" s="188">
        <f t="shared" si="74"/>
        <v>0</v>
      </c>
      <c r="AV55" s="215">
        <f t="shared" si="87"/>
        <v>0</v>
      </c>
      <c r="AW55" s="188">
        <f t="shared" si="88"/>
        <v>0</v>
      </c>
      <c r="AX55" s="188">
        <f t="shared" si="75"/>
        <v>0</v>
      </c>
      <c r="AY55" s="188">
        <f t="shared" si="75"/>
        <v>0</v>
      </c>
      <c r="AZ55" s="188">
        <f t="shared" si="75"/>
        <v>0</v>
      </c>
      <c r="BA55" s="215">
        <f t="shared" si="89"/>
        <v>0</v>
      </c>
      <c r="BB55" s="190">
        <f t="shared" si="90"/>
        <v>0</v>
      </c>
      <c r="BC55" s="95"/>
      <c r="BD55" s="95"/>
    </row>
    <row r="56" spans="1:56" ht="42" customHeight="1" x14ac:dyDescent="0.25">
      <c r="A56" s="119"/>
      <c r="B56" s="120" t="s">
        <v>15</v>
      </c>
      <c r="C56" s="121">
        <f t="shared" ref="C56:R56" si="91">SUM(C50:C55)</f>
        <v>0</v>
      </c>
      <c r="D56" s="121">
        <f t="shared" si="91"/>
        <v>0</v>
      </c>
      <c r="E56" s="121">
        <f t="shared" si="91"/>
        <v>0</v>
      </c>
      <c r="F56" s="121">
        <f t="shared" si="91"/>
        <v>0</v>
      </c>
      <c r="G56" s="121">
        <f t="shared" si="91"/>
        <v>0</v>
      </c>
      <c r="H56" s="121">
        <f t="shared" si="91"/>
        <v>0</v>
      </c>
      <c r="I56" s="121">
        <f t="shared" si="91"/>
        <v>0</v>
      </c>
      <c r="J56" s="121">
        <f t="shared" si="91"/>
        <v>0</v>
      </c>
      <c r="K56" s="121">
        <f t="shared" si="91"/>
        <v>0</v>
      </c>
      <c r="L56" s="121">
        <f t="shared" si="91"/>
        <v>0</v>
      </c>
      <c r="M56" s="121">
        <f t="shared" si="91"/>
        <v>0</v>
      </c>
      <c r="N56" s="121">
        <f t="shared" si="91"/>
        <v>0</v>
      </c>
      <c r="O56" s="121">
        <f t="shared" si="91"/>
        <v>0</v>
      </c>
      <c r="P56" s="121">
        <f t="shared" si="91"/>
        <v>0</v>
      </c>
      <c r="Q56" s="121">
        <f t="shared" si="91"/>
        <v>0</v>
      </c>
      <c r="R56" s="131">
        <f t="shared" si="91"/>
        <v>0</v>
      </c>
      <c r="S56" s="119"/>
      <c r="T56" s="120" t="s">
        <v>15</v>
      </c>
      <c r="U56" s="121">
        <f t="shared" ref="U56:AJ56" si="92">SUM(U50:U55)</f>
        <v>0</v>
      </c>
      <c r="V56" s="121">
        <f t="shared" si="92"/>
        <v>0</v>
      </c>
      <c r="W56" s="121">
        <f t="shared" si="92"/>
        <v>0</v>
      </c>
      <c r="X56" s="121">
        <f t="shared" si="92"/>
        <v>0</v>
      </c>
      <c r="Y56" s="121">
        <f t="shared" si="92"/>
        <v>0</v>
      </c>
      <c r="Z56" s="121">
        <f t="shared" si="92"/>
        <v>0</v>
      </c>
      <c r="AA56" s="121">
        <f t="shared" si="92"/>
        <v>0</v>
      </c>
      <c r="AB56" s="121">
        <f t="shared" si="92"/>
        <v>0</v>
      </c>
      <c r="AC56" s="121">
        <f t="shared" si="92"/>
        <v>0</v>
      </c>
      <c r="AD56" s="121">
        <f t="shared" si="92"/>
        <v>0</v>
      </c>
      <c r="AE56" s="121">
        <f t="shared" si="92"/>
        <v>0</v>
      </c>
      <c r="AF56" s="121">
        <f t="shared" si="92"/>
        <v>0</v>
      </c>
      <c r="AG56" s="121">
        <f t="shared" si="92"/>
        <v>0</v>
      </c>
      <c r="AH56" s="121">
        <f t="shared" si="92"/>
        <v>0</v>
      </c>
      <c r="AI56" s="121">
        <f t="shared" si="92"/>
        <v>0</v>
      </c>
      <c r="AJ56" s="131">
        <f t="shared" si="92"/>
        <v>0</v>
      </c>
      <c r="AL56" s="122" t="s">
        <v>15</v>
      </c>
      <c r="AM56" s="191">
        <f t="shared" ref="AM56:BB56" si="93">SUM(AM50:AM55)</f>
        <v>0</v>
      </c>
      <c r="AN56" s="191">
        <f t="shared" si="93"/>
        <v>0</v>
      </c>
      <c r="AO56" s="191">
        <f t="shared" si="93"/>
        <v>0</v>
      </c>
      <c r="AP56" s="191">
        <f t="shared" si="93"/>
        <v>0</v>
      </c>
      <c r="AQ56" s="191">
        <f t="shared" si="93"/>
        <v>0</v>
      </c>
      <c r="AR56" s="191">
        <f t="shared" si="93"/>
        <v>0</v>
      </c>
      <c r="AS56" s="191">
        <f t="shared" si="93"/>
        <v>0</v>
      </c>
      <c r="AT56" s="191">
        <f t="shared" si="93"/>
        <v>0</v>
      </c>
      <c r="AU56" s="191">
        <f t="shared" si="93"/>
        <v>0</v>
      </c>
      <c r="AV56" s="191">
        <f t="shared" si="93"/>
        <v>0</v>
      </c>
      <c r="AW56" s="191">
        <f t="shared" si="93"/>
        <v>0</v>
      </c>
      <c r="AX56" s="191">
        <f t="shared" si="93"/>
        <v>0</v>
      </c>
      <c r="AY56" s="191">
        <f t="shared" si="93"/>
        <v>0</v>
      </c>
      <c r="AZ56" s="191">
        <f t="shared" si="93"/>
        <v>0</v>
      </c>
      <c r="BA56" s="191">
        <f t="shared" si="93"/>
        <v>0</v>
      </c>
      <c r="BB56" s="192">
        <f t="shared" si="93"/>
        <v>0</v>
      </c>
      <c r="BC56" s="95"/>
      <c r="BD56" s="95"/>
    </row>
    <row r="57" spans="1:56" ht="15.75" customHeight="1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L57" s="124"/>
      <c r="AM57" s="124"/>
      <c r="AN57" s="124"/>
      <c r="AO57" s="124"/>
      <c r="AP57" s="124"/>
      <c r="AQ57" s="124"/>
      <c r="AR57" s="124"/>
      <c r="AS57" s="124"/>
      <c r="AT57" s="124"/>
      <c r="AU57" s="124"/>
      <c r="AV57" s="124"/>
      <c r="AW57" s="124"/>
      <c r="AX57" s="124"/>
      <c r="AY57" s="124"/>
      <c r="AZ57" s="124"/>
      <c r="BA57" s="124"/>
      <c r="BB57" s="124"/>
      <c r="BC57" s="95"/>
      <c r="BD57" s="95"/>
    </row>
    <row r="58" spans="1:56" ht="17.25" customHeight="1" x14ac:dyDescent="0.25">
      <c r="A58" s="102"/>
      <c r="B58" s="250" t="s">
        <v>18</v>
      </c>
      <c r="C58" s="251"/>
      <c r="D58" s="251"/>
      <c r="E58" s="251"/>
      <c r="F58" s="251"/>
      <c r="G58" s="251"/>
      <c r="H58" s="251"/>
      <c r="I58" s="251"/>
      <c r="J58" s="251"/>
      <c r="K58" s="251"/>
      <c r="L58" s="251"/>
      <c r="M58" s="251"/>
      <c r="N58" s="251"/>
      <c r="O58" s="251"/>
      <c r="P58" s="251"/>
      <c r="Q58" s="251"/>
      <c r="R58" s="252"/>
      <c r="S58" s="102"/>
      <c r="T58" s="250" t="s">
        <v>18</v>
      </c>
      <c r="U58" s="251"/>
      <c r="V58" s="251"/>
      <c r="W58" s="251"/>
      <c r="X58" s="251"/>
      <c r="Y58" s="251"/>
      <c r="Z58" s="251"/>
      <c r="AA58" s="251"/>
      <c r="AB58" s="251"/>
      <c r="AC58" s="251"/>
      <c r="AD58" s="251"/>
      <c r="AE58" s="251"/>
      <c r="AF58" s="251"/>
      <c r="AG58" s="251"/>
      <c r="AH58" s="251"/>
      <c r="AI58" s="251"/>
      <c r="AJ58" s="252"/>
      <c r="AL58" s="260" t="s">
        <v>18</v>
      </c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2"/>
      <c r="BC58" s="95"/>
      <c r="BD58" s="95"/>
    </row>
    <row r="59" spans="1:56" s="127" customFormat="1" ht="53.25" customHeight="1" x14ac:dyDescent="0.25">
      <c r="A59" s="126"/>
      <c r="B59" s="98" t="s">
        <v>1</v>
      </c>
      <c r="C59" s="98" t="s">
        <v>2</v>
      </c>
      <c r="D59" s="98" t="s">
        <v>3</v>
      </c>
      <c r="E59" s="98" t="s">
        <v>4</v>
      </c>
      <c r="F59" s="98" t="s">
        <v>5</v>
      </c>
      <c r="G59" s="98" t="s">
        <v>19</v>
      </c>
      <c r="H59" s="98" t="s">
        <v>6</v>
      </c>
      <c r="I59" s="98" t="s">
        <v>7</v>
      </c>
      <c r="J59" s="98" t="s">
        <v>8</v>
      </c>
      <c r="K59" s="98" t="s">
        <v>9</v>
      </c>
      <c r="L59" s="98" t="s">
        <v>20</v>
      </c>
      <c r="M59" s="98" t="s">
        <v>10</v>
      </c>
      <c r="N59" s="98" t="s">
        <v>11</v>
      </c>
      <c r="O59" s="98" t="s">
        <v>12</v>
      </c>
      <c r="P59" s="98" t="s">
        <v>13</v>
      </c>
      <c r="Q59" s="98" t="s">
        <v>21</v>
      </c>
      <c r="R59" s="98" t="s">
        <v>14</v>
      </c>
      <c r="S59" s="140"/>
      <c r="T59" s="98" t="s">
        <v>1</v>
      </c>
      <c r="U59" s="98" t="s">
        <v>2</v>
      </c>
      <c r="V59" s="98" t="s">
        <v>3</v>
      </c>
      <c r="W59" s="98" t="s">
        <v>4</v>
      </c>
      <c r="X59" s="98" t="s">
        <v>5</v>
      </c>
      <c r="Y59" s="98" t="s">
        <v>19</v>
      </c>
      <c r="Z59" s="98" t="s">
        <v>6</v>
      </c>
      <c r="AA59" s="98" t="s">
        <v>7</v>
      </c>
      <c r="AB59" s="98" t="s">
        <v>8</v>
      </c>
      <c r="AC59" s="98" t="s">
        <v>9</v>
      </c>
      <c r="AD59" s="98" t="s">
        <v>20</v>
      </c>
      <c r="AE59" s="98" t="s">
        <v>10</v>
      </c>
      <c r="AF59" s="98" t="s">
        <v>11</v>
      </c>
      <c r="AG59" s="98" t="s">
        <v>12</v>
      </c>
      <c r="AH59" s="98" t="s">
        <v>13</v>
      </c>
      <c r="AI59" s="98" t="s">
        <v>21</v>
      </c>
      <c r="AJ59" s="98" t="s">
        <v>14</v>
      </c>
      <c r="AL59" s="128" t="s">
        <v>1</v>
      </c>
      <c r="AM59" s="128" t="s">
        <v>2</v>
      </c>
      <c r="AN59" s="128" t="s">
        <v>3</v>
      </c>
      <c r="AO59" s="128" t="s">
        <v>4</v>
      </c>
      <c r="AP59" s="128" t="s">
        <v>5</v>
      </c>
      <c r="AQ59" s="128" t="s">
        <v>19</v>
      </c>
      <c r="AR59" s="128" t="s">
        <v>6</v>
      </c>
      <c r="AS59" s="128" t="s">
        <v>7</v>
      </c>
      <c r="AT59" s="128" t="s">
        <v>8</v>
      </c>
      <c r="AU59" s="128" t="s">
        <v>9</v>
      </c>
      <c r="AV59" s="128" t="s">
        <v>20</v>
      </c>
      <c r="AW59" s="128" t="s">
        <v>10</v>
      </c>
      <c r="AX59" s="128" t="s">
        <v>11</v>
      </c>
      <c r="AY59" s="128" t="s">
        <v>12</v>
      </c>
      <c r="AZ59" s="128" t="s">
        <v>13</v>
      </c>
      <c r="BA59" s="128" t="s">
        <v>21</v>
      </c>
      <c r="BB59" s="128" t="s">
        <v>14</v>
      </c>
      <c r="BC59" s="129"/>
      <c r="BD59" s="129"/>
    </row>
    <row r="60" spans="1:56" ht="16.5" customHeight="1" outlineLevel="1" x14ac:dyDescent="0.25">
      <c r="A60" s="102"/>
      <c r="B60" s="103" t="s">
        <v>45</v>
      </c>
      <c r="C60" s="104"/>
      <c r="D60" s="104"/>
      <c r="E60" s="104"/>
      <c r="F60" s="105"/>
      <c r="G60" s="106">
        <f>SUM(C60:F60)</f>
        <v>0</v>
      </c>
      <c r="H60" s="105"/>
      <c r="I60" s="105"/>
      <c r="J60" s="105"/>
      <c r="K60" s="105"/>
      <c r="L60" s="106">
        <f>SUM(H60:K60)</f>
        <v>0</v>
      </c>
      <c r="M60" s="105"/>
      <c r="N60" s="105"/>
      <c r="O60" s="105"/>
      <c r="P60" s="105"/>
      <c r="Q60" s="106">
        <f>SUM(M60:P60)</f>
        <v>0</v>
      </c>
      <c r="R60" s="157">
        <f>+C60+D60+E60+F60+H60+I60+J60+K60+M60+N60+O60+P60</f>
        <v>0</v>
      </c>
      <c r="S60" s="144"/>
      <c r="T60" s="103" t="s">
        <v>51</v>
      </c>
      <c r="U60" s="104"/>
      <c r="V60" s="104"/>
      <c r="W60" s="104"/>
      <c r="X60" s="105"/>
      <c r="Y60" s="106">
        <f>SUM(U60:X60)</f>
        <v>0</v>
      </c>
      <c r="Z60" s="105"/>
      <c r="AA60" s="105"/>
      <c r="AB60" s="105"/>
      <c r="AC60" s="105"/>
      <c r="AD60" s="106">
        <f>SUM(Z60:AC60)</f>
        <v>0</v>
      </c>
      <c r="AE60" s="105"/>
      <c r="AF60" s="105"/>
      <c r="AG60" s="105"/>
      <c r="AH60" s="105"/>
      <c r="AI60" s="106">
        <f>SUM(AE60:AH60)</f>
        <v>0</v>
      </c>
      <c r="AJ60" s="157">
        <f>+U60+V60+W60+X60+Z60+AA60+AB60+AC60+AE60+AF60+AG60+AH60</f>
        <v>0</v>
      </c>
      <c r="AL60" s="108" t="s">
        <v>51</v>
      </c>
      <c r="AM60" s="186">
        <f>+C60+U60</f>
        <v>0</v>
      </c>
      <c r="AN60" s="186">
        <f t="shared" ref="AN60:AP65" si="94">+D60+V60</f>
        <v>0</v>
      </c>
      <c r="AO60" s="186">
        <f t="shared" si="94"/>
        <v>0</v>
      </c>
      <c r="AP60" s="186">
        <f t="shared" si="94"/>
        <v>0</v>
      </c>
      <c r="AQ60" s="187">
        <f>SUM(AM60:AP60)</f>
        <v>0</v>
      </c>
      <c r="AR60" s="188">
        <f>+H60+Z60</f>
        <v>0</v>
      </c>
      <c r="AS60" s="188">
        <f t="shared" ref="AS60:AU65" si="95">+I60+AA60</f>
        <v>0</v>
      </c>
      <c r="AT60" s="188">
        <f t="shared" si="95"/>
        <v>0</v>
      </c>
      <c r="AU60" s="188">
        <f t="shared" si="95"/>
        <v>0</v>
      </c>
      <c r="AV60" s="187">
        <f>SUM(AR60:AU60)</f>
        <v>0</v>
      </c>
      <c r="AW60" s="188">
        <f>+AE60+M60</f>
        <v>0</v>
      </c>
      <c r="AX60" s="188">
        <f t="shared" ref="AX60:AZ65" si="96">+AF60+N60</f>
        <v>0</v>
      </c>
      <c r="AY60" s="188">
        <f t="shared" si="96"/>
        <v>0</v>
      </c>
      <c r="AZ60" s="188">
        <f t="shared" si="96"/>
        <v>0</v>
      </c>
      <c r="BA60" s="187">
        <f>SUM(AW60:AZ60)</f>
        <v>0</v>
      </c>
      <c r="BB60" s="228">
        <f>+AM60+AN60+AO60+AP60+AR60+AS60+AT60+AU60+AW60+AX60+AY60+AZ60</f>
        <v>0</v>
      </c>
      <c r="BC60" s="95"/>
      <c r="BD60" s="95"/>
    </row>
    <row r="61" spans="1:56" ht="16.5" customHeight="1" outlineLevel="1" x14ac:dyDescent="0.25">
      <c r="A61" s="102"/>
      <c r="B61" s="109" t="s">
        <v>46</v>
      </c>
      <c r="C61" s="110"/>
      <c r="D61" s="110"/>
      <c r="E61" s="110"/>
      <c r="F61" s="111"/>
      <c r="G61" s="112">
        <f t="shared" ref="G61:G65" si="97">SUM(C61:F61)</f>
        <v>0</v>
      </c>
      <c r="H61" s="111"/>
      <c r="I61" s="111"/>
      <c r="J61" s="111"/>
      <c r="K61" s="111"/>
      <c r="L61" s="112">
        <f t="shared" ref="L61:L65" si="98">SUM(H61:K61)</f>
        <v>0</v>
      </c>
      <c r="M61" s="111"/>
      <c r="N61" s="111"/>
      <c r="O61" s="111"/>
      <c r="P61" s="111"/>
      <c r="Q61" s="112">
        <f t="shared" ref="Q61:Q65" si="99">SUM(M61:P61)</f>
        <v>0</v>
      </c>
      <c r="R61" s="158">
        <f t="shared" ref="R61:R65" si="100">+C61+D61+E61+F61+H61+I61+J61+K61+M61+N61+O61+P61</f>
        <v>0</v>
      </c>
      <c r="S61" s="144"/>
      <c r="T61" s="109" t="s">
        <v>52</v>
      </c>
      <c r="U61" s="110"/>
      <c r="V61" s="110"/>
      <c r="W61" s="110"/>
      <c r="X61" s="111"/>
      <c r="Y61" s="112">
        <f t="shared" ref="Y61:Y65" si="101">SUM(U61:X61)</f>
        <v>0</v>
      </c>
      <c r="Z61" s="111"/>
      <c r="AA61" s="111"/>
      <c r="AB61" s="111"/>
      <c r="AC61" s="111"/>
      <c r="AD61" s="112">
        <f t="shared" ref="AD61:AD65" si="102">SUM(Z61:AC61)</f>
        <v>0</v>
      </c>
      <c r="AE61" s="111"/>
      <c r="AF61" s="111"/>
      <c r="AG61" s="111"/>
      <c r="AH61" s="111"/>
      <c r="AI61" s="112">
        <f t="shared" ref="AI61:AI65" si="103">SUM(AE61:AH61)</f>
        <v>0</v>
      </c>
      <c r="AJ61" s="158">
        <f t="shared" ref="AJ61:AJ65" si="104">+U61+V61+W61+X61+Z61+AA61+AB61+AC61+AE61+AF61+AG61+AH61</f>
        <v>0</v>
      </c>
      <c r="AL61" s="114" t="s">
        <v>52</v>
      </c>
      <c r="AM61" s="186">
        <f t="shared" ref="AM61:AM65" si="105">+C61+U61</f>
        <v>0</v>
      </c>
      <c r="AN61" s="186">
        <f t="shared" si="94"/>
        <v>0</v>
      </c>
      <c r="AO61" s="186">
        <f t="shared" si="94"/>
        <v>0</v>
      </c>
      <c r="AP61" s="186">
        <f t="shared" si="94"/>
        <v>0</v>
      </c>
      <c r="AQ61" s="215">
        <f t="shared" ref="AQ61:AQ65" si="106">SUM(AM61:AP61)</f>
        <v>0</v>
      </c>
      <c r="AR61" s="188">
        <f t="shared" ref="AR61:AR65" si="107">+H61+Z61</f>
        <v>0</v>
      </c>
      <c r="AS61" s="188">
        <f t="shared" si="95"/>
        <v>0</v>
      </c>
      <c r="AT61" s="188">
        <f t="shared" si="95"/>
        <v>0</v>
      </c>
      <c r="AU61" s="188">
        <f t="shared" si="95"/>
        <v>0</v>
      </c>
      <c r="AV61" s="215">
        <f t="shared" ref="AV61:AV65" si="108">SUM(AR61:AU61)</f>
        <v>0</v>
      </c>
      <c r="AW61" s="188">
        <f t="shared" ref="AW61:AW65" si="109">+AE61+M61</f>
        <v>0</v>
      </c>
      <c r="AX61" s="188">
        <f t="shared" si="96"/>
        <v>0</v>
      </c>
      <c r="AY61" s="188">
        <f t="shared" si="96"/>
        <v>0</v>
      </c>
      <c r="AZ61" s="188">
        <f t="shared" si="96"/>
        <v>0</v>
      </c>
      <c r="BA61" s="215">
        <f t="shared" ref="BA61:BA65" si="110">SUM(AW61:AZ61)</f>
        <v>0</v>
      </c>
      <c r="BB61" s="229">
        <f t="shared" ref="BB61:BB65" si="111">+AM61+AN61+AO61+AP61+AR61+AS61+AT61+AU61+AW61+AX61+AY61+AZ61</f>
        <v>0</v>
      </c>
      <c r="BC61" s="95"/>
      <c r="BD61" s="95"/>
    </row>
    <row r="62" spans="1:56" ht="16.5" customHeight="1" outlineLevel="1" x14ac:dyDescent="0.25">
      <c r="A62" s="102"/>
      <c r="B62" s="115" t="s">
        <v>47</v>
      </c>
      <c r="C62" s="116"/>
      <c r="D62" s="116"/>
      <c r="E62" s="116"/>
      <c r="F62" s="117"/>
      <c r="G62" s="112">
        <f t="shared" si="97"/>
        <v>0</v>
      </c>
      <c r="H62" s="117"/>
      <c r="I62" s="117"/>
      <c r="J62" s="117"/>
      <c r="K62" s="117"/>
      <c r="L62" s="112">
        <f t="shared" si="98"/>
        <v>0</v>
      </c>
      <c r="M62" s="117"/>
      <c r="N62" s="117"/>
      <c r="O62" s="117"/>
      <c r="P62" s="117"/>
      <c r="Q62" s="112">
        <f t="shared" si="99"/>
        <v>0</v>
      </c>
      <c r="R62" s="158">
        <f t="shared" si="100"/>
        <v>0</v>
      </c>
      <c r="S62" s="144"/>
      <c r="T62" s="115" t="s">
        <v>53</v>
      </c>
      <c r="U62" s="116"/>
      <c r="V62" s="116"/>
      <c r="W62" s="116"/>
      <c r="X62" s="117"/>
      <c r="Y62" s="112">
        <f t="shared" si="101"/>
        <v>0</v>
      </c>
      <c r="Z62" s="117"/>
      <c r="AA62" s="117"/>
      <c r="AB62" s="117"/>
      <c r="AC62" s="117"/>
      <c r="AD62" s="112">
        <f t="shared" si="102"/>
        <v>0</v>
      </c>
      <c r="AE62" s="117"/>
      <c r="AF62" s="117"/>
      <c r="AG62" s="117"/>
      <c r="AH62" s="117"/>
      <c r="AI62" s="112">
        <f t="shared" si="103"/>
        <v>0</v>
      </c>
      <c r="AJ62" s="158">
        <f t="shared" si="104"/>
        <v>0</v>
      </c>
      <c r="AL62" s="118" t="s">
        <v>53</v>
      </c>
      <c r="AM62" s="186">
        <f t="shared" si="105"/>
        <v>0</v>
      </c>
      <c r="AN62" s="186">
        <f t="shared" si="94"/>
        <v>0</v>
      </c>
      <c r="AO62" s="186">
        <f t="shared" si="94"/>
        <v>0</v>
      </c>
      <c r="AP62" s="186">
        <f t="shared" si="94"/>
        <v>0</v>
      </c>
      <c r="AQ62" s="215">
        <f t="shared" si="106"/>
        <v>0</v>
      </c>
      <c r="AR62" s="188">
        <f t="shared" si="107"/>
        <v>0</v>
      </c>
      <c r="AS62" s="188">
        <f t="shared" si="95"/>
        <v>0</v>
      </c>
      <c r="AT62" s="188">
        <f t="shared" si="95"/>
        <v>0</v>
      </c>
      <c r="AU62" s="188">
        <f t="shared" si="95"/>
        <v>0</v>
      </c>
      <c r="AV62" s="215">
        <f t="shared" si="108"/>
        <v>0</v>
      </c>
      <c r="AW62" s="188">
        <f t="shared" si="109"/>
        <v>0</v>
      </c>
      <c r="AX62" s="188">
        <f t="shared" si="96"/>
        <v>0</v>
      </c>
      <c r="AY62" s="188">
        <f t="shared" si="96"/>
        <v>0</v>
      </c>
      <c r="AZ62" s="188">
        <f t="shared" si="96"/>
        <v>0</v>
      </c>
      <c r="BA62" s="215">
        <f t="shared" si="110"/>
        <v>0</v>
      </c>
      <c r="BB62" s="229">
        <f t="shared" si="111"/>
        <v>0</v>
      </c>
      <c r="BC62" s="95"/>
      <c r="BD62" s="95"/>
    </row>
    <row r="63" spans="1:56" ht="16.5" customHeight="1" outlineLevel="1" x14ac:dyDescent="0.25">
      <c r="A63" s="102"/>
      <c r="B63" s="109" t="s">
        <v>48</v>
      </c>
      <c r="C63" s="110"/>
      <c r="D63" s="110"/>
      <c r="E63" s="110"/>
      <c r="F63" s="111"/>
      <c r="G63" s="112">
        <f t="shared" si="97"/>
        <v>0</v>
      </c>
      <c r="H63" s="111"/>
      <c r="I63" s="111"/>
      <c r="J63" s="111"/>
      <c r="K63" s="111"/>
      <c r="L63" s="112">
        <f t="shared" si="98"/>
        <v>0</v>
      </c>
      <c r="M63" s="111"/>
      <c r="N63" s="111"/>
      <c r="O63" s="111"/>
      <c r="P63" s="111"/>
      <c r="Q63" s="112">
        <f t="shared" si="99"/>
        <v>0</v>
      </c>
      <c r="R63" s="158">
        <f t="shared" si="100"/>
        <v>0</v>
      </c>
      <c r="S63" s="144"/>
      <c r="T63" s="109" t="s">
        <v>54</v>
      </c>
      <c r="U63" s="110"/>
      <c r="V63" s="110"/>
      <c r="W63" s="110"/>
      <c r="X63" s="111"/>
      <c r="Y63" s="112">
        <f t="shared" si="101"/>
        <v>0</v>
      </c>
      <c r="Z63" s="111"/>
      <c r="AA63" s="111"/>
      <c r="AB63" s="111"/>
      <c r="AC63" s="111"/>
      <c r="AD63" s="112">
        <f t="shared" si="102"/>
        <v>0</v>
      </c>
      <c r="AE63" s="111"/>
      <c r="AF63" s="111"/>
      <c r="AG63" s="111"/>
      <c r="AH63" s="111"/>
      <c r="AI63" s="112">
        <f t="shared" si="103"/>
        <v>0</v>
      </c>
      <c r="AJ63" s="158">
        <f t="shared" si="104"/>
        <v>0</v>
      </c>
      <c r="AL63" s="114" t="s">
        <v>54</v>
      </c>
      <c r="AM63" s="186">
        <f t="shared" si="105"/>
        <v>0</v>
      </c>
      <c r="AN63" s="186">
        <f t="shared" si="94"/>
        <v>0</v>
      </c>
      <c r="AO63" s="186">
        <f t="shared" si="94"/>
        <v>0</v>
      </c>
      <c r="AP63" s="186">
        <f t="shared" si="94"/>
        <v>0</v>
      </c>
      <c r="AQ63" s="215">
        <f t="shared" si="106"/>
        <v>0</v>
      </c>
      <c r="AR63" s="188">
        <f t="shared" si="107"/>
        <v>0</v>
      </c>
      <c r="AS63" s="188">
        <f t="shared" si="95"/>
        <v>0</v>
      </c>
      <c r="AT63" s="188">
        <f t="shared" si="95"/>
        <v>0</v>
      </c>
      <c r="AU63" s="188">
        <f t="shared" si="95"/>
        <v>0</v>
      </c>
      <c r="AV63" s="215">
        <f t="shared" si="108"/>
        <v>0</v>
      </c>
      <c r="AW63" s="188">
        <f t="shared" si="109"/>
        <v>0</v>
      </c>
      <c r="AX63" s="188">
        <f t="shared" si="96"/>
        <v>0</v>
      </c>
      <c r="AY63" s="188">
        <f t="shared" si="96"/>
        <v>0</v>
      </c>
      <c r="AZ63" s="188">
        <f t="shared" si="96"/>
        <v>0</v>
      </c>
      <c r="BA63" s="215">
        <f t="shared" si="110"/>
        <v>0</v>
      </c>
      <c r="BB63" s="229">
        <f t="shared" si="111"/>
        <v>0</v>
      </c>
      <c r="BC63" s="95"/>
      <c r="BD63" s="95"/>
    </row>
    <row r="64" spans="1:56" ht="16.5" customHeight="1" outlineLevel="1" x14ac:dyDescent="0.25">
      <c r="A64" s="102"/>
      <c r="B64" s="115" t="s">
        <v>49</v>
      </c>
      <c r="C64" s="116"/>
      <c r="D64" s="116"/>
      <c r="E64" s="116"/>
      <c r="F64" s="117"/>
      <c r="G64" s="112">
        <f t="shared" si="97"/>
        <v>0</v>
      </c>
      <c r="H64" s="117"/>
      <c r="I64" s="117"/>
      <c r="J64" s="117"/>
      <c r="K64" s="117"/>
      <c r="L64" s="112">
        <f t="shared" si="98"/>
        <v>0</v>
      </c>
      <c r="M64" s="117"/>
      <c r="N64" s="117"/>
      <c r="O64" s="117"/>
      <c r="P64" s="117"/>
      <c r="Q64" s="112">
        <f t="shared" si="99"/>
        <v>0</v>
      </c>
      <c r="R64" s="158">
        <f t="shared" si="100"/>
        <v>0</v>
      </c>
      <c r="S64" s="144"/>
      <c r="T64" s="115" t="s">
        <v>55</v>
      </c>
      <c r="U64" s="116"/>
      <c r="V64" s="116"/>
      <c r="W64" s="116"/>
      <c r="X64" s="117"/>
      <c r="Y64" s="112">
        <f t="shared" si="101"/>
        <v>0</v>
      </c>
      <c r="Z64" s="117"/>
      <c r="AA64" s="117"/>
      <c r="AB64" s="117"/>
      <c r="AC64" s="117"/>
      <c r="AD64" s="112">
        <f t="shared" si="102"/>
        <v>0</v>
      </c>
      <c r="AE64" s="117"/>
      <c r="AF64" s="117"/>
      <c r="AG64" s="117"/>
      <c r="AH64" s="117"/>
      <c r="AI64" s="112">
        <f t="shared" si="103"/>
        <v>0</v>
      </c>
      <c r="AJ64" s="158">
        <f t="shared" si="104"/>
        <v>0</v>
      </c>
      <c r="AL64" s="118" t="s">
        <v>55</v>
      </c>
      <c r="AM64" s="186">
        <f t="shared" si="105"/>
        <v>0</v>
      </c>
      <c r="AN64" s="186">
        <f t="shared" si="94"/>
        <v>0</v>
      </c>
      <c r="AO64" s="186">
        <f t="shared" si="94"/>
        <v>0</v>
      </c>
      <c r="AP64" s="186">
        <f t="shared" si="94"/>
        <v>0</v>
      </c>
      <c r="AQ64" s="215">
        <f t="shared" si="106"/>
        <v>0</v>
      </c>
      <c r="AR64" s="188">
        <f t="shared" si="107"/>
        <v>0</v>
      </c>
      <c r="AS64" s="188">
        <f t="shared" si="95"/>
        <v>0</v>
      </c>
      <c r="AT64" s="188">
        <f t="shared" si="95"/>
        <v>0</v>
      </c>
      <c r="AU64" s="188">
        <f t="shared" si="95"/>
        <v>0</v>
      </c>
      <c r="AV64" s="215">
        <f t="shared" si="108"/>
        <v>0</v>
      </c>
      <c r="AW64" s="188">
        <f t="shared" si="109"/>
        <v>0</v>
      </c>
      <c r="AX64" s="188">
        <f t="shared" si="96"/>
        <v>0</v>
      </c>
      <c r="AY64" s="188">
        <f t="shared" si="96"/>
        <v>0</v>
      </c>
      <c r="AZ64" s="188">
        <f t="shared" si="96"/>
        <v>0</v>
      </c>
      <c r="BA64" s="215">
        <f t="shared" si="110"/>
        <v>0</v>
      </c>
      <c r="BB64" s="229">
        <f t="shared" si="111"/>
        <v>0</v>
      </c>
      <c r="BC64" s="95"/>
      <c r="BD64" s="95"/>
    </row>
    <row r="65" spans="1:56" ht="16.5" customHeight="1" outlineLevel="1" x14ac:dyDescent="0.25">
      <c r="A65" s="102"/>
      <c r="B65" s="109" t="s">
        <v>50</v>
      </c>
      <c r="C65" s="110"/>
      <c r="D65" s="110"/>
      <c r="E65" s="110"/>
      <c r="F65" s="111"/>
      <c r="G65" s="112">
        <f t="shared" si="97"/>
        <v>0</v>
      </c>
      <c r="H65" s="111"/>
      <c r="I65" s="111"/>
      <c r="J65" s="111"/>
      <c r="K65" s="111"/>
      <c r="L65" s="112">
        <f t="shared" si="98"/>
        <v>0</v>
      </c>
      <c r="M65" s="111"/>
      <c r="N65" s="111"/>
      <c r="O65" s="111"/>
      <c r="P65" s="111"/>
      <c r="Q65" s="112">
        <f t="shared" si="99"/>
        <v>0</v>
      </c>
      <c r="R65" s="158">
        <f t="shared" si="100"/>
        <v>0</v>
      </c>
      <c r="S65" s="144"/>
      <c r="T65" s="109" t="s">
        <v>56</v>
      </c>
      <c r="U65" s="110"/>
      <c r="V65" s="110"/>
      <c r="W65" s="110"/>
      <c r="X65" s="111"/>
      <c r="Y65" s="112">
        <f t="shared" si="101"/>
        <v>0</v>
      </c>
      <c r="Z65" s="111"/>
      <c r="AA65" s="111"/>
      <c r="AB65" s="111"/>
      <c r="AC65" s="111"/>
      <c r="AD65" s="112">
        <f t="shared" si="102"/>
        <v>0</v>
      </c>
      <c r="AE65" s="111"/>
      <c r="AF65" s="111"/>
      <c r="AG65" s="111"/>
      <c r="AH65" s="111"/>
      <c r="AI65" s="112">
        <f t="shared" si="103"/>
        <v>0</v>
      </c>
      <c r="AJ65" s="158">
        <f t="shared" si="104"/>
        <v>0</v>
      </c>
      <c r="AL65" s="114" t="s">
        <v>56</v>
      </c>
      <c r="AM65" s="186">
        <f t="shared" si="105"/>
        <v>0</v>
      </c>
      <c r="AN65" s="186">
        <f t="shared" si="94"/>
        <v>0</v>
      </c>
      <c r="AO65" s="186">
        <f t="shared" si="94"/>
        <v>0</v>
      </c>
      <c r="AP65" s="186">
        <f t="shared" si="94"/>
        <v>0</v>
      </c>
      <c r="AQ65" s="215">
        <f t="shared" si="106"/>
        <v>0</v>
      </c>
      <c r="AR65" s="188">
        <f t="shared" si="107"/>
        <v>0</v>
      </c>
      <c r="AS65" s="188">
        <f t="shared" si="95"/>
        <v>0</v>
      </c>
      <c r="AT65" s="188">
        <f t="shared" si="95"/>
        <v>0</v>
      </c>
      <c r="AU65" s="188">
        <f t="shared" si="95"/>
        <v>0</v>
      </c>
      <c r="AV65" s="215">
        <f t="shared" si="108"/>
        <v>0</v>
      </c>
      <c r="AW65" s="188">
        <f t="shared" si="109"/>
        <v>0</v>
      </c>
      <c r="AX65" s="188">
        <f t="shared" si="96"/>
        <v>0</v>
      </c>
      <c r="AY65" s="188">
        <f t="shared" si="96"/>
        <v>0</v>
      </c>
      <c r="AZ65" s="188">
        <f t="shared" si="96"/>
        <v>0</v>
      </c>
      <c r="BA65" s="215">
        <f t="shared" si="110"/>
        <v>0</v>
      </c>
      <c r="BB65" s="229">
        <f t="shared" si="111"/>
        <v>0</v>
      </c>
      <c r="BC65" s="95"/>
      <c r="BD65" s="95"/>
    </row>
    <row r="66" spans="1:56" ht="16.5" customHeight="1" x14ac:dyDescent="0.25">
      <c r="A66" s="153"/>
      <c r="B66" s="120" t="s">
        <v>15</v>
      </c>
      <c r="C66" s="121">
        <f t="shared" ref="C66:R66" si="112">SUM(C60:C65)</f>
        <v>0</v>
      </c>
      <c r="D66" s="121">
        <f t="shared" si="112"/>
        <v>0</v>
      </c>
      <c r="E66" s="121">
        <f t="shared" si="112"/>
        <v>0</v>
      </c>
      <c r="F66" s="121">
        <f t="shared" si="112"/>
        <v>0</v>
      </c>
      <c r="G66" s="121">
        <f t="shared" si="112"/>
        <v>0</v>
      </c>
      <c r="H66" s="121">
        <f t="shared" si="112"/>
        <v>0</v>
      </c>
      <c r="I66" s="121">
        <f t="shared" si="112"/>
        <v>0</v>
      </c>
      <c r="J66" s="121">
        <f t="shared" si="112"/>
        <v>0</v>
      </c>
      <c r="K66" s="121">
        <f t="shared" si="112"/>
        <v>0</v>
      </c>
      <c r="L66" s="121">
        <f t="shared" si="112"/>
        <v>0</v>
      </c>
      <c r="M66" s="121">
        <f t="shared" si="112"/>
        <v>0</v>
      </c>
      <c r="N66" s="121">
        <f t="shared" si="112"/>
        <v>0</v>
      </c>
      <c r="O66" s="121">
        <f t="shared" si="112"/>
        <v>0</v>
      </c>
      <c r="P66" s="121">
        <f t="shared" si="112"/>
        <v>0</v>
      </c>
      <c r="Q66" s="121">
        <f t="shared" si="112"/>
        <v>0</v>
      </c>
      <c r="R66" s="131">
        <f t="shared" si="112"/>
        <v>0</v>
      </c>
      <c r="S66" s="153"/>
      <c r="T66" s="120" t="s">
        <v>15</v>
      </c>
      <c r="U66" s="121">
        <f t="shared" ref="U66:AJ66" si="113">SUM(U60:U65)</f>
        <v>0</v>
      </c>
      <c r="V66" s="121">
        <f t="shared" si="113"/>
        <v>0</v>
      </c>
      <c r="W66" s="121">
        <f t="shared" si="113"/>
        <v>0</v>
      </c>
      <c r="X66" s="121">
        <f t="shared" si="113"/>
        <v>0</v>
      </c>
      <c r="Y66" s="121">
        <f t="shared" si="113"/>
        <v>0</v>
      </c>
      <c r="Z66" s="121">
        <f t="shared" si="113"/>
        <v>0</v>
      </c>
      <c r="AA66" s="121">
        <f t="shared" si="113"/>
        <v>0</v>
      </c>
      <c r="AB66" s="121">
        <f t="shared" si="113"/>
        <v>0</v>
      </c>
      <c r="AC66" s="121">
        <f t="shared" si="113"/>
        <v>0</v>
      </c>
      <c r="AD66" s="121">
        <f t="shared" si="113"/>
        <v>0</v>
      </c>
      <c r="AE66" s="121">
        <f t="shared" si="113"/>
        <v>0</v>
      </c>
      <c r="AF66" s="121">
        <f t="shared" si="113"/>
        <v>0</v>
      </c>
      <c r="AG66" s="121">
        <f t="shared" si="113"/>
        <v>0</v>
      </c>
      <c r="AH66" s="121">
        <f t="shared" si="113"/>
        <v>0</v>
      </c>
      <c r="AI66" s="121">
        <f t="shared" si="113"/>
        <v>0</v>
      </c>
      <c r="AJ66" s="131">
        <f t="shared" si="113"/>
        <v>0</v>
      </c>
      <c r="AL66" s="122" t="s">
        <v>15</v>
      </c>
      <c r="AM66" s="191">
        <f t="shared" ref="AM66:BB66" si="114">SUM(AM60:AM65)</f>
        <v>0</v>
      </c>
      <c r="AN66" s="191">
        <f t="shared" si="114"/>
        <v>0</v>
      </c>
      <c r="AO66" s="191">
        <f t="shared" si="114"/>
        <v>0</v>
      </c>
      <c r="AP66" s="191">
        <f t="shared" si="114"/>
        <v>0</v>
      </c>
      <c r="AQ66" s="191">
        <f t="shared" si="114"/>
        <v>0</v>
      </c>
      <c r="AR66" s="191">
        <f t="shared" si="114"/>
        <v>0</v>
      </c>
      <c r="AS66" s="191">
        <f t="shared" si="114"/>
        <v>0</v>
      </c>
      <c r="AT66" s="191">
        <f t="shared" si="114"/>
        <v>0</v>
      </c>
      <c r="AU66" s="191">
        <f t="shared" si="114"/>
        <v>0</v>
      </c>
      <c r="AV66" s="191">
        <f t="shared" si="114"/>
        <v>0</v>
      </c>
      <c r="AW66" s="191">
        <f t="shared" si="114"/>
        <v>0</v>
      </c>
      <c r="AX66" s="191">
        <f t="shared" si="114"/>
        <v>0</v>
      </c>
      <c r="AY66" s="191">
        <f t="shared" si="114"/>
        <v>0</v>
      </c>
      <c r="AZ66" s="191">
        <f t="shared" si="114"/>
        <v>0</v>
      </c>
      <c r="BA66" s="191">
        <f t="shared" si="114"/>
        <v>0</v>
      </c>
      <c r="BB66" s="192">
        <f t="shared" si="114"/>
        <v>0</v>
      </c>
      <c r="BC66" s="95"/>
      <c r="BD66" s="95"/>
    </row>
    <row r="67" spans="1:56" ht="15.75" customHeight="1" x14ac:dyDescent="0.25">
      <c r="A67" s="102"/>
      <c r="B67" s="91"/>
      <c r="C67" s="102"/>
      <c r="D67" s="102"/>
      <c r="E67" s="102"/>
      <c r="F67" s="159"/>
      <c r="G67" s="159"/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91"/>
      <c r="S67" s="102"/>
      <c r="T67" s="91"/>
      <c r="U67" s="102"/>
      <c r="V67" s="102"/>
      <c r="W67" s="102"/>
      <c r="X67" s="159"/>
      <c r="Y67" s="159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91"/>
      <c r="AL67" s="160"/>
      <c r="AM67" s="161"/>
      <c r="AN67" s="161"/>
      <c r="AO67" s="161"/>
      <c r="AP67" s="162"/>
      <c r="AQ67" s="162"/>
      <c r="AR67" s="161"/>
      <c r="AS67" s="161"/>
      <c r="AT67" s="161"/>
      <c r="AU67" s="161"/>
      <c r="AV67" s="161"/>
      <c r="AW67" s="161"/>
      <c r="AX67" s="161"/>
      <c r="AY67" s="161"/>
      <c r="AZ67" s="161"/>
      <c r="BA67" s="161"/>
      <c r="BB67" s="160"/>
      <c r="BC67" s="95"/>
      <c r="BD67" s="95"/>
    </row>
    <row r="68" spans="1:56" ht="15.75" customHeight="1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3"/>
      <c r="AY68" s="163"/>
      <c r="AZ68" s="163"/>
      <c r="BA68" s="163"/>
      <c r="BB68" s="163"/>
      <c r="BC68" s="95"/>
      <c r="BD68" s="95"/>
    </row>
    <row r="69" spans="1:56" ht="41.25" customHeight="1" x14ac:dyDescent="0.25">
      <c r="A69" s="119"/>
      <c r="S69" s="119"/>
      <c r="AL69" s="164"/>
      <c r="AM69" s="165"/>
      <c r="AN69" s="165"/>
      <c r="AO69" s="165"/>
      <c r="AP69" s="165"/>
      <c r="AQ69" s="165"/>
      <c r="AR69" s="165"/>
      <c r="AS69" s="165"/>
      <c r="AT69" s="165"/>
      <c r="AU69" s="165"/>
      <c r="AV69" s="165"/>
      <c r="AW69" s="165"/>
      <c r="AX69" s="165"/>
      <c r="AY69" s="165"/>
      <c r="AZ69" s="165"/>
      <c r="BA69" s="165"/>
      <c r="BB69" s="165"/>
      <c r="BC69" s="95"/>
      <c r="BD69" s="95"/>
    </row>
    <row r="70" spans="1:56" ht="41.25" customHeight="1" x14ac:dyDescent="0.25">
      <c r="A70" s="119"/>
      <c r="S70" s="119"/>
      <c r="AL70" s="164"/>
      <c r="AM70" s="165"/>
      <c r="AN70" s="165"/>
      <c r="AO70" s="165"/>
      <c r="AP70" s="165"/>
      <c r="AQ70" s="165"/>
      <c r="AR70" s="165"/>
      <c r="AS70" s="165"/>
      <c r="AT70" s="165"/>
      <c r="AU70" s="165"/>
      <c r="AV70" s="165"/>
      <c r="AW70" s="165"/>
      <c r="AX70" s="165"/>
      <c r="AY70" s="165"/>
      <c r="AZ70" s="165"/>
      <c r="BA70" s="165"/>
      <c r="BB70" s="165"/>
      <c r="BC70" s="95"/>
      <c r="BD70" s="95"/>
    </row>
    <row r="71" spans="1:56" ht="18.75" customHeight="1" x14ac:dyDescent="0.25">
      <c r="A71" s="119"/>
      <c r="S71" s="119"/>
      <c r="AL71" s="164"/>
      <c r="AM71" s="165"/>
      <c r="AN71" s="165"/>
      <c r="AO71" s="165"/>
      <c r="AP71" s="165"/>
      <c r="AQ71" s="165"/>
      <c r="AR71" s="165"/>
      <c r="AS71" s="165"/>
      <c r="AT71" s="165"/>
      <c r="AU71" s="165"/>
      <c r="AV71" s="165"/>
      <c r="AW71" s="165"/>
      <c r="AX71" s="165"/>
      <c r="AY71" s="165"/>
      <c r="AZ71" s="165"/>
      <c r="BA71" s="165"/>
      <c r="BB71" s="165"/>
      <c r="BC71" s="95"/>
      <c r="BD71" s="95"/>
    </row>
    <row r="72" spans="1:56" ht="16.5" customHeight="1" x14ac:dyDescent="0.25">
      <c r="A72" s="96"/>
      <c r="S72" s="96"/>
      <c r="AL72" s="164"/>
      <c r="AM72" s="165"/>
      <c r="AN72" s="165"/>
      <c r="AO72" s="165"/>
      <c r="AP72" s="165"/>
      <c r="AQ72" s="165"/>
      <c r="AR72" s="165"/>
      <c r="AS72" s="165"/>
      <c r="AT72" s="165"/>
      <c r="AU72" s="165"/>
      <c r="AV72" s="165"/>
      <c r="AW72" s="165"/>
      <c r="AX72" s="165"/>
      <c r="AY72" s="165"/>
      <c r="AZ72" s="165"/>
      <c r="BA72" s="165"/>
      <c r="BB72" s="165"/>
      <c r="BC72" s="95"/>
      <c r="BD72" s="95"/>
    </row>
    <row r="73" spans="1:56" ht="16.5" customHeight="1" outlineLevel="1" x14ac:dyDescent="0.25">
      <c r="A73" s="102"/>
      <c r="S73" s="102"/>
      <c r="AL73" s="164"/>
      <c r="AM73" s="165"/>
      <c r="AN73" s="165"/>
      <c r="AO73" s="165"/>
      <c r="AP73" s="165"/>
      <c r="AQ73" s="165"/>
      <c r="AR73" s="165"/>
      <c r="AS73" s="165"/>
      <c r="AT73" s="165"/>
      <c r="AU73" s="165"/>
      <c r="AV73" s="165"/>
      <c r="AW73" s="165"/>
      <c r="AX73" s="165"/>
      <c r="AY73" s="165"/>
      <c r="AZ73" s="165"/>
      <c r="BA73" s="165"/>
      <c r="BB73" s="165"/>
      <c r="BC73" s="95"/>
      <c r="BD73" s="95"/>
    </row>
    <row r="74" spans="1:56" ht="16.5" customHeight="1" outlineLevel="1" x14ac:dyDescent="0.25">
      <c r="A74" s="102"/>
      <c r="S74" s="102"/>
      <c r="AL74" s="164"/>
      <c r="AM74" s="165"/>
      <c r="AN74" s="165"/>
      <c r="AO74" s="165"/>
      <c r="AP74" s="165"/>
      <c r="AQ74" s="165"/>
      <c r="AR74" s="165"/>
      <c r="AS74" s="165"/>
      <c r="AT74" s="165"/>
      <c r="AU74" s="165"/>
      <c r="AV74" s="165"/>
      <c r="AW74" s="165"/>
      <c r="AX74" s="165"/>
      <c r="AY74" s="165"/>
      <c r="AZ74" s="165"/>
      <c r="BA74" s="165"/>
      <c r="BB74" s="165"/>
      <c r="BC74" s="95"/>
      <c r="BD74" s="95"/>
    </row>
    <row r="75" spans="1:56" ht="16.5" customHeight="1" outlineLevel="1" x14ac:dyDescent="0.25">
      <c r="A75" s="102"/>
      <c r="S75" s="102"/>
      <c r="AL75" s="164"/>
      <c r="AM75" s="165"/>
      <c r="AN75" s="165"/>
      <c r="AO75" s="165"/>
      <c r="AP75" s="165"/>
      <c r="AQ75" s="165"/>
      <c r="AR75" s="165"/>
      <c r="AS75" s="165"/>
      <c r="AT75" s="165"/>
      <c r="AU75" s="165"/>
      <c r="AV75" s="165"/>
      <c r="AW75" s="165"/>
      <c r="AX75" s="165"/>
      <c r="AY75" s="165"/>
      <c r="AZ75" s="165"/>
      <c r="BA75" s="165"/>
      <c r="BB75" s="165"/>
      <c r="BC75" s="95"/>
      <c r="BD75" s="95"/>
    </row>
    <row r="76" spans="1:56" ht="16.5" customHeight="1" outlineLevel="1" x14ac:dyDescent="0.25">
      <c r="A76" s="102"/>
      <c r="S76" s="102"/>
      <c r="AL76" s="164"/>
      <c r="AM76" s="165"/>
      <c r="AN76" s="165"/>
      <c r="AO76" s="165"/>
      <c r="AP76" s="165"/>
      <c r="AQ76" s="165"/>
      <c r="AR76" s="165"/>
      <c r="AS76" s="165"/>
      <c r="AT76" s="165"/>
      <c r="AU76" s="165"/>
      <c r="AV76" s="165"/>
      <c r="AW76" s="165"/>
      <c r="AX76" s="165"/>
      <c r="AY76" s="165"/>
      <c r="AZ76" s="165"/>
      <c r="BA76" s="165"/>
      <c r="BB76" s="165"/>
      <c r="BC76" s="95"/>
      <c r="BD76" s="95"/>
    </row>
    <row r="77" spans="1:56" ht="16.5" customHeight="1" outlineLevel="1" x14ac:dyDescent="0.25">
      <c r="A77" s="102"/>
      <c r="S77" s="102"/>
      <c r="AL77" s="164"/>
      <c r="AM77" s="165"/>
      <c r="AN77" s="165"/>
      <c r="AO77" s="165"/>
      <c r="AP77" s="165"/>
      <c r="AQ77" s="165"/>
      <c r="AR77" s="165"/>
      <c r="AS77" s="165"/>
      <c r="AT77" s="165"/>
      <c r="AU77" s="165"/>
      <c r="AV77" s="165"/>
      <c r="AW77" s="165"/>
      <c r="AX77" s="165"/>
      <c r="AY77" s="165"/>
      <c r="AZ77" s="165"/>
      <c r="BA77" s="165"/>
      <c r="BB77" s="165"/>
      <c r="BC77" s="95"/>
      <c r="BD77" s="95"/>
    </row>
    <row r="78" spans="1:56" ht="16.5" customHeight="1" outlineLevel="1" x14ac:dyDescent="0.25">
      <c r="A78" s="102"/>
      <c r="S78" s="102"/>
      <c r="AL78" s="164"/>
      <c r="AM78" s="165"/>
      <c r="AN78" s="165"/>
      <c r="AO78" s="165"/>
      <c r="AP78" s="165"/>
      <c r="AQ78" s="165"/>
      <c r="AR78" s="165"/>
      <c r="AS78" s="165"/>
      <c r="AT78" s="165"/>
      <c r="AU78" s="165"/>
      <c r="AV78" s="165"/>
      <c r="AW78" s="165"/>
      <c r="AX78" s="165"/>
      <c r="AY78" s="165"/>
      <c r="AZ78" s="165"/>
      <c r="BA78" s="165"/>
      <c r="BB78" s="165"/>
      <c r="BC78" s="95"/>
      <c r="BD78" s="95"/>
    </row>
    <row r="79" spans="1:56" ht="16.5" customHeight="1" x14ac:dyDescent="0.25">
      <c r="A79" s="166"/>
      <c r="S79" s="166"/>
      <c r="AL79" s="164"/>
      <c r="AM79" s="165"/>
      <c r="AN79" s="165"/>
      <c r="AO79" s="165"/>
      <c r="AP79" s="165"/>
      <c r="AQ79" s="165"/>
      <c r="AR79" s="165"/>
      <c r="AS79" s="165"/>
      <c r="AT79" s="165"/>
      <c r="AU79" s="165"/>
      <c r="AV79" s="165"/>
      <c r="AW79" s="165"/>
      <c r="AX79" s="165"/>
      <c r="AY79" s="165"/>
      <c r="AZ79" s="165"/>
      <c r="BA79" s="165"/>
      <c r="BB79" s="165"/>
      <c r="BC79" s="95"/>
      <c r="BD79" s="95"/>
    </row>
    <row r="80" spans="1:56" ht="15.75" customHeight="1" x14ac:dyDescent="0.25">
      <c r="A80" s="119"/>
      <c r="S80" s="119"/>
      <c r="AL80" s="164"/>
      <c r="AM80" s="165"/>
      <c r="AN80" s="165"/>
      <c r="AO80" s="165"/>
      <c r="AP80" s="165"/>
      <c r="AQ80" s="165"/>
      <c r="AR80" s="165"/>
      <c r="AS80" s="165"/>
      <c r="AT80" s="165"/>
      <c r="AU80" s="165"/>
      <c r="AV80" s="165"/>
      <c r="AW80" s="165"/>
      <c r="AX80" s="165"/>
      <c r="AY80" s="165"/>
      <c r="AZ80" s="165"/>
      <c r="BA80" s="165"/>
      <c r="BB80" s="165"/>
      <c r="BC80" s="95"/>
      <c r="BD80" s="95"/>
    </row>
    <row r="81" spans="1:56" ht="15.75" customHeight="1" x14ac:dyDescent="0.25">
      <c r="A81" s="119"/>
      <c r="S81" s="119"/>
      <c r="AL81" s="164"/>
      <c r="AM81" s="165"/>
      <c r="AN81" s="165"/>
      <c r="AO81" s="165"/>
      <c r="AP81" s="165"/>
      <c r="AQ81" s="165"/>
      <c r="AR81" s="165"/>
      <c r="AS81" s="165"/>
      <c r="AT81" s="165"/>
      <c r="AU81" s="165"/>
      <c r="AV81" s="165"/>
      <c r="AW81" s="165"/>
      <c r="AX81" s="165"/>
      <c r="AY81" s="165"/>
      <c r="AZ81" s="165"/>
      <c r="BA81" s="165"/>
      <c r="BB81" s="165"/>
      <c r="BC81" s="95"/>
      <c r="BD81" s="95"/>
    </row>
    <row r="82" spans="1:56" ht="16.5" customHeight="1" x14ac:dyDescent="0.25">
      <c r="A82" s="96"/>
      <c r="S82" s="96"/>
      <c r="AL82" s="164"/>
      <c r="AM82" s="165"/>
      <c r="AN82" s="165"/>
      <c r="AO82" s="165"/>
      <c r="AP82" s="165"/>
      <c r="AQ82" s="165"/>
      <c r="AR82" s="165"/>
      <c r="AS82" s="165"/>
      <c r="AT82" s="165"/>
      <c r="AU82" s="165"/>
      <c r="AV82" s="165"/>
      <c r="AW82" s="165"/>
      <c r="AX82" s="165"/>
      <c r="AY82" s="165"/>
      <c r="AZ82" s="165"/>
      <c r="BA82" s="165"/>
      <c r="BB82" s="165"/>
      <c r="BC82" s="95"/>
      <c r="BD82" s="95"/>
    </row>
    <row r="83" spans="1:56" ht="16.5" customHeight="1" outlineLevel="1" x14ac:dyDescent="0.25">
      <c r="A83" s="102"/>
      <c r="S83" s="102"/>
      <c r="AL83" s="164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165"/>
      <c r="AY83" s="165"/>
      <c r="AZ83" s="165"/>
      <c r="BA83" s="165"/>
      <c r="BB83" s="165"/>
      <c r="BC83" s="95"/>
      <c r="BD83" s="95"/>
    </row>
    <row r="84" spans="1:56" ht="16.5" customHeight="1" outlineLevel="1" x14ac:dyDescent="0.25">
      <c r="A84" s="102"/>
      <c r="S84" s="102"/>
      <c r="AL84" s="164"/>
      <c r="AM84" s="165"/>
      <c r="AN84" s="165"/>
      <c r="AO84" s="165"/>
      <c r="AP84" s="165"/>
      <c r="AQ84" s="165"/>
      <c r="AR84" s="165"/>
      <c r="AS84" s="165"/>
      <c r="AT84" s="165"/>
      <c r="AU84" s="165"/>
      <c r="AV84" s="165"/>
      <c r="AW84" s="165"/>
      <c r="AX84" s="165"/>
      <c r="AY84" s="165"/>
      <c r="AZ84" s="165"/>
      <c r="BA84" s="165"/>
      <c r="BB84" s="165"/>
      <c r="BC84" s="95"/>
      <c r="BD84" s="95"/>
    </row>
    <row r="85" spans="1:56" ht="16.5" customHeight="1" outlineLevel="1" x14ac:dyDescent="0.25">
      <c r="A85" s="102"/>
      <c r="S85" s="102"/>
      <c r="AL85" s="164"/>
      <c r="AM85" s="165"/>
      <c r="AN85" s="165"/>
      <c r="AO85" s="165"/>
      <c r="AP85" s="165"/>
      <c r="AQ85" s="165"/>
      <c r="AR85" s="165"/>
      <c r="AS85" s="165"/>
      <c r="AT85" s="165"/>
      <c r="AU85" s="165"/>
      <c r="AV85" s="165"/>
      <c r="AW85" s="165"/>
      <c r="AX85" s="165"/>
      <c r="AY85" s="165"/>
      <c r="AZ85" s="165"/>
      <c r="BA85" s="165"/>
      <c r="BB85" s="165"/>
      <c r="BC85" s="95"/>
      <c r="BD85" s="95"/>
    </row>
    <row r="86" spans="1:56" ht="16.5" customHeight="1" outlineLevel="1" x14ac:dyDescent="0.25">
      <c r="A86" s="102"/>
      <c r="S86" s="102"/>
      <c r="AL86" s="164"/>
      <c r="AM86" s="165"/>
      <c r="AN86" s="165"/>
      <c r="AO86" s="165"/>
      <c r="AP86" s="165"/>
      <c r="AQ86" s="165"/>
      <c r="AR86" s="165"/>
      <c r="AS86" s="165"/>
      <c r="AT86" s="165"/>
      <c r="AU86" s="165"/>
      <c r="AV86" s="165"/>
      <c r="AW86" s="165"/>
      <c r="AX86" s="165"/>
      <c r="AY86" s="165"/>
      <c r="AZ86" s="165"/>
      <c r="BA86" s="165"/>
      <c r="BB86" s="165"/>
      <c r="BC86" s="95"/>
      <c r="BD86" s="95"/>
    </row>
    <row r="87" spans="1:56" ht="16.5" customHeight="1" outlineLevel="1" x14ac:dyDescent="0.25">
      <c r="A87" s="102"/>
      <c r="S87" s="102"/>
      <c r="AL87" s="164"/>
      <c r="AM87" s="165"/>
      <c r="AN87" s="165"/>
      <c r="AO87" s="165"/>
      <c r="AP87" s="165"/>
      <c r="AQ87" s="165"/>
      <c r="AR87" s="165"/>
      <c r="AS87" s="165"/>
      <c r="AT87" s="165"/>
      <c r="AU87" s="165"/>
      <c r="AV87" s="165"/>
      <c r="AW87" s="165"/>
      <c r="AX87" s="165"/>
      <c r="AY87" s="165"/>
      <c r="AZ87" s="165"/>
      <c r="BA87" s="165"/>
      <c r="BB87" s="165"/>
      <c r="BC87" s="95"/>
      <c r="BD87" s="95"/>
    </row>
    <row r="88" spans="1:56" ht="16.5" customHeight="1" outlineLevel="1" x14ac:dyDescent="0.25">
      <c r="A88" s="102"/>
      <c r="S88" s="102"/>
      <c r="AL88" s="164"/>
      <c r="AM88" s="165"/>
      <c r="AN88" s="165"/>
      <c r="AO88" s="165"/>
      <c r="AP88" s="165"/>
      <c r="AQ88" s="165"/>
      <c r="AR88" s="165"/>
      <c r="AS88" s="165"/>
      <c r="AT88" s="165"/>
      <c r="AU88" s="165"/>
      <c r="AV88" s="165"/>
      <c r="AW88" s="165"/>
      <c r="AX88" s="165"/>
      <c r="AY88" s="165"/>
      <c r="AZ88" s="165"/>
      <c r="BA88" s="165"/>
      <c r="BB88" s="165"/>
      <c r="BC88" s="95"/>
      <c r="BD88" s="95"/>
    </row>
    <row r="89" spans="1:56" ht="16.5" customHeight="1" x14ac:dyDescent="0.25">
      <c r="A89" s="119"/>
      <c r="S89" s="119"/>
      <c r="AL89" s="164"/>
      <c r="AM89" s="165"/>
      <c r="AN89" s="165"/>
      <c r="AO89" s="165"/>
      <c r="AP89" s="165"/>
      <c r="AQ89" s="165"/>
      <c r="AR89" s="165"/>
      <c r="AS89" s="165"/>
      <c r="AT89" s="165"/>
      <c r="AU89" s="165"/>
      <c r="AV89" s="165"/>
      <c r="AW89" s="165"/>
      <c r="AX89" s="165"/>
      <c r="AY89" s="165"/>
      <c r="AZ89" s="165"/>
      <c r="BA89" s="165"/>
      <c r="BB89" s="165"/>
      <c r="BC89" s="95"/>
      <c r="BD89" s="95"/>
    </row>
    <row r="90" spans="1:56" ht="16.5" customHeight="1" x14ac:dyDescent="0.25">
      <c r="A90" s="119"/>
      <c r="S90" s="119"/>
      <c r="AL90" s="164"/>
      <c r="AM90" s="165"/>
      <c r="AN90" s="165"/>
      <c r="AO90" s="165"/>
      <c r="AP90" s="165"/>
      <c r="AQ90" s="165"/>
      <c r="AR90" s="165"/>
      <c r="AS90" s="165"/>
      <c r="AT90" s="165"/>
      <c r="AU90" s="165"/>
      <c r="AV90" s="165"/>
      <c r="AW90" s="165"/>
      <c r="AX90" s="165"/>
      <c r="AY90" s="165"/>
      <c r="AZ90" s="165"/>
      <c r="BA90" s="165"/>
      <c r="BB90" s="165"/>
      <c r="BC90" s="95"/>
      <c r="BD90" s="95"/>
    </row>
    <row r="91" spans="1:56" ht="16.5" customHeight="1" x14ac:dyDescent="0.25">
      <c r="A91" s="94"/>
      <c r="S91" s="94"/>
      <c r="AL91" s="164"/>
      <c r="AM91" s="165"/>
      <c r="AN91" s="165"/>
      <c r="AO91" s="165"/>
      <c r="AP91" s="165"/>
      <c r="AQ91" s="165"/>
      <c r="AR91" s="165"/>
      <c r="AS91" s="165"/>
      <c r="AT91" s="165"/>
      <c r="AU91" s="165"/>
      <c r="AV91" s="165"/>
      <c r="AW91" s="165"/>
      <c r="AX91" s="165"/>
      <c r="AY91" s="165"/>
      <c r="AZ91" s="165"/>
      <c r="BA91" s="165"/>
      <c r="BB91" s="165"/>
      <c r="BC91" s="95"/>
      <c r="BD91" s="95"/>
    </row>
    <row r="92" spans="1:56" ht="16.5" customHeight="1" x14ac:dyDescent="0.25">
      <c r="A92" s="96"/>
      <c r="S92" s="96"/>
      <c r="AL92" s="164"/>
      <c r="AM92" s="165"/>
      <c r="AN92" s="165"/>
      <c r="AO92" s="165"/>
      <c r="AP92" s="165"/>
      <c r="AQ92" s="165"/>
      <c r="AR92" s="165"/>
      <c r="AS92" s="165"/>
      <c r="AT92" s="165"/>
      <c r="AU92" s="165"/>
      <c r="AV92" s="165"/>
      <c r="AW92" s="165"/>
      <c r="AX92" s="165"/>
      <c r="AY92" s="165"/>
      <c r="AZ92" s="165"/>
      <c r="BA92" s="165"/>
      <c r="BB92" s="165"/>
      <c r="BC92" s="95"/>
      <c r="BD92" s="95"/>
    </row>
    <row r="93" spans="1:56" ht="16.5" customHeight="1" outlineLevel="1" x14ac:dyDescent="0.25">
      <c r="A93" s="102"/>
      <c r="S93" s="102"/>
      <c r="AL93" s="164"/>
      <c r="AM93" s="165"/>
      <c r="AN93" s="165"/>
      <c r="AO93" s="165"/>
      <c r="AP93" s="165"/>
      <c r="AQ93" s="165"/>
      <c r="AR93" s="165"/>
      <c r="AS93" s="165"/>
      <c r="AT93" s="165"/>
      <c r="AU93" s="165"/>
      <c r="AV93" s="165"/>
      <c r="AW93" s="165"/>
      <c r="AX93" s="165"/>
      <c r="AY93" s="165"/>
      <c r="AZ93" s="165"/>
      <c r="BA93" s="165"/>
      <c r="BB93" s="165"/>
      <c r="BC93" s="95"/>
      <c r="BD93" s="95"/>
    </row>
    <row r="94" spans="1:56" ht="16.5" customHeight="1" outlineLevel="1" x14ac:dyDescent="0.25">
      <c r="A94" s="102"/>
      <c r="S94" s="102"/>
      <c r="AL94" s="164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165"/>
      <c r="AY94" s="165"/>
      <c r="AZ94" s="165"/>
      <c r="BA94" s="165"/>
      <c r="BB94" s="165"/>
      <c r="BC94" s="95"/>
      <c r="BD94" s="95"/>
    </row>
    <row r="95" spans="1:56" ht="16.5" customHeight="1" outlineLevel="1" x14ac:dyDescent="0.25">
      <c r="A95" s="102"/>
      <c r="S95" s="102"/>
      <c r="AL95" s="164"/>
      <c r="AM95" s="165"/>
      <c r="AN95" s="165"/>
      <c r="AO95" s="165"/>
      <c r="AP95" s="165"/>
      <c r="AQ95" s="165"/>
      <c r="AR95" s="165"/>
      <c r="AS95" s="165"/>
      <c r="AT95" s="165"/>
      <c r="AU95" s="165"/>
      <c r="AV95" s="165"/>
      <c r="AW95" s="165"/>
      <c r="AX95" s="165"/>
      <c r="AY95" s="165"/>
      <c r="AZ95" s="165"/>
      <c r="BA95" s="165"/>
      <c r="BB95" s="165"/>
      <c r="BC95" s="95"/>
      <c r="BD95" s="95"/>
    </row>
    <row r="96" spans="1:56" ht="16.5" customHeight="1" outlineLevel="1" x14ac:dyDescent="0.25">
      <c r="A96" s="102"/>
      <c r="S96" s="102"/>
      <c r="AL96" s="164"/>
      <c r="AM96" s="165"/>
      <c r="AN96" s="165"/>
      <c r="AO96" s="165"/>
      <c r="AP96" s="165"/>
      <c r="AQ96" s="165"/>
      <c r="AR96" s="165"/>
      <c r="AS96" s="165"/>
      <c r="AT96" s="165"/>
      <c r="AU96" s="165"/>
      <c r="AV96" s="165"/>
      <c r="AW96" s="165"/>
      <c r="AX96" s="165"/>
      <c r="AY96" s="165"/>
      <c r="AZ96" s="165"/>
      <c r="BA96" s="165"/>
      <c r="BB96" s="165"/>
      <c r="BC96" s="95"/>
      <c r="BD96" s="95"/>
    </row>
    <row r="97" spans="1:56" ht="16.5" customHeight="1" outlineLevel="1" x14ac:dyDescent="0.25">
      <c r="A97" s="102"/>
      <c r="S97" s="102"/>
      <c r="AL97" s="164"/>
      <c r="AM97" s="165"/>
      <c r="AN97" s="165"/>
      <c r="AO97" s="165"/>
      <c r="AP97" s="165"/>
      <c r="AQ97" s="165"/>
      <c r="AR97" s="165"/>
      <c r="AS97" s="165"/>
      <c r="AT97" s="165"/>
      <c r="AU97" s="165"/>
      <c r="AV97" s="165"/>
      <c r="AW97" s="165"/>
      <c r="AX97" s="165"/>
      <c r="AY97" s="165"/>
      <c r="AZ97" s="165"/>
      <c r="BA97" s="165"/>
      <c r="BB97" s="165"/>
      <c r="BC97" s="95"/>
      <c r="BD97" s="95"/>
    </row>
    <row r="98" spans="1:56" ht="16.5" customHeight="1" outlineLevel="1" x14ac:dyDescent="0.25">
      <c r="A98" s="102"/>
      <c r="S98" s="102"/>
      <c r="AL98" s="164"/>
      <c r="AM98" s="165"/>
      <c r="AN98" s="165"/>
      <c r="AO98" s="165"/>
      <c r="AP98" s="165"/>
      <c r="AQ98" s="165"/>
      <c r="AR98" s="165"/>
      <c r="AS98" s="165"/>
      <c r="AT98" s="165"/>
      <c r="AU98" s="165"/>
      <c r="AV98" s="165"/>
      <c r="AW98" s="165"/>
      <c r="AX98" s="165"/>
      <c r="AY98" s="165"/>
      <c r="AZ98" s="165"/>
      <c r="BA98" s="165"/>
      <c r="BB98" s="165"/>
      <c r="BC98" s="95"/>
      <c r="BD98" s="95"/>
    </row>
    <row r="99" spans="1:56" ht="16.5" customHeight="1" x14ac:dyDescent="0.25">
      <c r="A99" s="166"/>
      <c r="S99" s="166"/>
      <c r="AL99" s="164"/>
      <c r="AM99" s="165"/>
      <c r="AN99" s="165"/>
      <c r="AO99" s="165"/>
      <c r="AP99" s="165"/>
      <c r="AQ99" s="165"/>
      <c r="AR99" s="165"/>
      <c r="AS99" s="165"/>
      <c r="AT99" s="165"/>
      <c r="AU99" s="165"/>
      <c r="AV99" s="165"/>
      <c r="AW99" s="165"/>
      <c r="AX99" s="165"/>
      <c r="AY99" s="165"/>
      <c r="AZ99" s="165"/>
      <c r="BA99" s="165"/>
      <c r="BB99" s="165"/>
      <c r="BC99" s="95"/>
      <c r="BD99" s="95"/>
    </row>
    <row r="100" spans="1:56" ht="16.5" customHeight="1" x14ac:dyDescent="0.25">
      <c r="A100" s="119"/>
      <c r="S100" s="119"/>
      <c r="AL100" s="164"/>
      <c r="AM100" s="165"/>
      <c r="AN100" s="165"/>
      <c r="AO100" s="165"/>
      <c r="AP100" s="165"/>
      <c r="AQ100" s="165"/>
      <c r="AR100" s="165"/>
      <c r="AS100" s="165"/>
      <c r="AT100" s="165"/>
      <c r="AU100" s="165"/>
      <c r="AV100" s="165"/>
      <c r="AW100" s="165"/>
      <c r="AX100" s="165"/>
      <c r="AY100" s="165"/>
      <c r="AZ100" s="165"/>
      <c r="BA100" s="165"/>
      <c r="BB100" s="165"/>
      <c r="BC100" s="95"/>
      <c r="BD100" s="95"/>
    </row>
    <row r="101" spans="1:56" ht="16.5" customHeight="1" x14ac:dyDescent="0.25">
      <c r="A101" s="119"/>
      <c r="S101" s="119"/>
      <c r="AL101" s="164"/>
      <c r="AM101" s="165"/>
      <c r="AN101" s="165"/>
      <c r="AO101" s="165"/>
      <c r="AP101" s="165"/>
      <c r="AQ101" s="165"/>
      <c r="AR101" s="165"/>
      <c r="AS101" s="165"/>
      <c r="AT101" s="165"/>
      <c r="AU101" s="165"/>
      <c r="AV101" s="165"/>
      <c r="AW101" s="165"/>
      <c r="AX101" s="165"/>
      <c r="AY101" s="165"/>
      <c r="AZ101" s="165"/>
      <c r="BA101" s="165"/>
      <c r="BB101" s="165"/>
      <c r="BC101" s="95"/>
      <c r="BD101" s="95"/>
    </row>
    <row r="102" spans="1:56" ht="16.5" customHeight="1" x14ac:dyDescent="0.25">
      <c r="A102" s="167"/>
      <c r="S102" s="167"/>
      <c r="AL102" s="164"/>
      <c r="AM102" s="165"/>
      <c r="AN102" s="165"/>
      <c r="AO102" s="165"/>
      <c r="AP102" s="165"/>
      <c r="AQ102" s="165"/>
      <c r="AR102" s="165"/>
      <c r="AS102" s="165"/>
      <c r="AT102" s="165"/>
      <c r="AU102" s="165"/>
      <c r="AV102" s="165"/>
      <c r="AW102" s="165"/>
      <c r="AX102" s="165"/>
      <c r="AY102" s="165"/>
      <c r="AZ102" s="165"/>
      <c r="BA102" s="165"/>
      <c r="BB102" s="165"/>
      <c r="BC102" s="95"/>
      <c r="BD102" s="95"/>
    </row>
    <row r="103" spans="1:56" ht="16.5" customHeight="1" outlineLevel="1" x14ac:dyDescent="0.25">
      <c r="A103" s="144"/>
      <c r="S103" s="144"/>
      <c r="AL103" s="164"/>
      <c r="AM103" s="165"/>
      <c r="AN103" s="165"/>
      <c r="AO103" s="165"/>
      <c r="AP103" s="165"/>
      <c r="AQ103" s="165"/>
      <c r="AR103" s="165"/>
      <c r="AS103" s="165"/>
      <c r="AT103" s="165"/>
      <c r="AU103" s="165"/>
      <c r="AV103" s="165"/>
      <c r="AW103" s="165"/>
      <c r="AX103" s="165"/>
      <c r="AY103" s="165"/>
      <c r="AZ103" s="165"/>
      <c r="BA103" s="165"/>
      <c r="BB103" s="165"/>
      <c r="BC103" s="95"/>
      <c r="BD103" s="95"/>
    </row>
    <row r="104" spans="1:56" ht="16.5" customHeight="1" outlineLevel="1" x14ac:dyDescent="0.25">
      <c r="A104" s="144"/>
      <c r="S104" s="144"/>
      <c r="AL104" s="164"/>
      <c r="AM104" s="165"/>
      <c r="AN104" s="165"/>
      <c r="AO104" s="165"/>
      <c r="AP104" s="165"/>
      <c r="AQ104" s="165"/>
      <c r="AR104" s="165"/>
      <c r="AS104" s="165"/>
      <c r="AT104" s="165"/>
      <c r="AU104" s="165"/>
      <c r="AV104" s="165"/>
      <c r="AW104" s="165"/>
      <c r="AX104" s="165"/>
      <c r="AY104" s="165"/>
      <c r="AZ104" s="165"/>
      <c r="BA104" s="165"/>
      <c r="BB104" s="165"/>
      <c r="BC104" s="95"/>
      <c r="BD104" s="95"/>
    </row>
    <row r="105" spans="1:56" ht="16.5" customHeight="1" outlineLevel="1" x14ac:dyDescent="0.25">
      <c r="A105" s="144"/>
      <c r="S105" s="144"/>
      <c r="AL105" s="164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5"/>
      <c r="AZ105" s="165"/>
      <c r="BA105" s="165"/>
      <c r="BB105" s="165"/>
      <c r="BC105" s="95"/>
      <c r="BD105" s="95"/>
    </row>
    <row r="106" spans="1:56" ht="16.5" customHeight="1" outlineLevel="1" x14ac:dyDescent="0.25">
      <c r="A106" s="144"/>
      <c r="S106" s="144"/>
      <c r="AL106" s="164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5"/>
      <c r="AZ106" s="165"/>
      <c r="BA106" s="165"/>
      <c r="BB106" s="165"/>
      <c r="BC106" s="95"/>
      <c r="BD106" s="95"/>
    </row>
    <row r="107" spans="1:56" ht="16.5" customHeight="1" outlineLevel="1" x14ac:dyDescent="0.25">
      <c r="A107" s="144"/>
      <c r="S107" s="144"/>
      <c r="AL107" s="164"/>
      <c r="AM107" s="165"/>
      <c r="AN107" s="165"/>
      <c r="AO107" s="165"/>
      <c r="AP107" s="165"/>
      <c r="AQ107" s="165"/>
      <c r="AR107" s="165"/>
      <c r="AS107" s="165"/>
      <c r="AT107" s="165"/>
      <c r="AU107" s="165"/>
      <c r="AV107" s="165"/>
      <c r="AW107" s="165"/>
      <c r="AX107" s="165"/>
      <c r="AY107" s="165"/>
      <c r="AZ107" s="165"/>
      <c r="BA107" s="165"/>
      <c r="BB107" s="165"/>
      <c r="BC107" s="95"/>
      <c r="BD107" s="95"/>
    </row>
    <row r="108" spans="1:56" ht="16.5" customHeight="1" outlineLevel="1" x14ac:dyDescent="0.25">
      <c r="A108" s="168"/>
      <c r="S108" s="144"/>
      <c r="AL108" s="164"/>
      <c r="AM108" s="165"/>
      <c r="AN108" s="165"/>
      <c r="AO108" s="165"/>
      <c r="AP108" s="165"/>
      <c r="AQ108" s="165"/>
      <c r="AR108" s="165"/>
      <c r="AS108" s="165"/>
      <c r="AT108" s="165"/>
      <c r="AU108" s="165"/>
      <c r="AV108" s="165"/>
      <c r="AW108" s="165"/>
      <c r="AX108" s="165"/>
      <c r="AY108" s="165"/>
      <c r="AZ108" s="165"/>
      <c r="BA108" s="165"/>
      <c r="BB108" s="165"/>
      <c r="BC108" s="95"/>
      <c r="BD108" s="95"/>
    </row>
    <row r="109" spans="1:56" ht="16.5" customHeight="1" x14ac:dyDescent="0.25">
      <c r="A109" s="166"/>
      <c r="S109" s="166"/>
      <c r="AL109" s="164"/>
      <c r="AM109" s="165"/>
      <c r="AN109" s="165"/>
      <c r="AO109" s="165"/>
      <c r="AP109" s="165"/>
      <c r="AQ109" s="165"/>
      <c r="AR109" s="165"/>
      <c r="AS109" s="165"/>
      <c r="AT109" s="165"/>
      <c r="AU109" s="165"/>
      <c r="AV109" s="165"/>
      <c r="AW109" s="165"/>
      <c r="AX109" s="165"/>
      <c r="AY109" s="165"/>
      <c r="AZ109" s="165"/>
      <c r="BA109" s="165"/>
      <c r="BB109" s="165"/>
      <c r="BC109" s="95"/>
      <c r="BD109" s="95"/>
    </row>
    <row r="110" spans="1:56" ht="16.5" customHeight="1" x14ac:dyDescent="0.25">
      <c r="A110" s="119"/>
      <c r="S110" s="119"/>
      <c r="AL110" s="164"/>
      <c r="AM110" s="165"/>
      <c r="AN110" s="165"/>
      <c r="AO110" s="165"/>
      <c r="AP110" s="165"/>
      <c r="AQ110" s="165"/>
      <c r="AR110" s="165"/>
      <c r="AS110" s="165"/>
      <c r="AT110" s="165"/>
      <c r="AU110" s="165"/>
      <c r="AV110" s="165"/>
      <c r="AW110" s="165"/>
      <c r="AX110" s="165"/>
      <c r="AY110" s="165"/>
      <c r="AZ110" s="165"/>
      <c r="BA110" s="165"/>
      <c r="BB110" s="165"/>
      <c r="BC110" s="95"/>
      <c r="BD110" s="95"/>
    </row>
    <row r="111" spans="1:56" ht="16.5" customHeight="1" x14ac:dyDescent="0.25">
      <c r="A111" s="119"/>
      <c r="S111" s="119"/>
      <c r="AL111" s="164"/>
      <c r="AM111" s="165"/>
      <c r="AN111" s="165"/>
      <c r="AO111" s="165"/>
      <c r="AP111" s="165"/>
      <c r="AQ111" s="165"/>
      <c r="AR111" s="165"/>
      <c r="AS111" s="165"/>
      <c r="AT111" s="165"/>
      <c r="AU111" s="165"/>
      <c r="AV111" s="165"/>
      <c r="AW111" s="165"/>
      <c r="AX111" s="165"/>
      <c r="AY111" s="165"/>
      <c r="AZ111" s="165"/>
      <c r="BA111" s="165"/>
      <c r="BB111" s="165"/>
      <c r="BC111" s="95"/>
      <c r="BD111" s="95"/>
    </row>
    <row r="112" spans="1:56" ht="16.5" customHeight="1" x14ac:dyDescent="0.25">
      <c r="A112" s="96"/>
      <c r="S112" s="96"/>
      <c r="AL112" s="164"/>
      <c r="AM112" s="165"/>
      <c r="AN112" s="165"/>
      <c r="AO112" s="165"/>
      <c r="AP112" s="165"/>
      <c r="AQ112" s="165"/>
      <c r="AR112" s="165"/>
      <c r="AS112" s="165"/>
      <c r="AT112" s="165"/>
      <c r="AU112" s="165"/>
      <c r="AV112" s="165"/>
      <c r="AW112" s="165"/>
      <c r="AX112" s="165"/>
      <c r="AY112" s="165"/>
      <c r="AZ112" s="165"/>
      <c r="BA112" s="165"/>
      <c r="BB112" s="165"/>
      <c r="BC112" s="95"/>
      <c r="BD112" s="95"/>
    </row>
    <row r="113" spans="1:56" ht="16.5" customHeight="1" outlineLevel="1" x14ac:dyDescent="0.25">
      <c r="A113" s="102"/>
      <c r="S113" s="102"/>
      <c r="AL113" s="164"/>
      <c r="AM113" s="165"/>
      <c r="AN113" s="165"/>
      <c r="AO113" s="165"/>
      <c r="AP113" s="165"/>
      <c r="AQ113" s="165"/>
      <c r="AR113" s="165"/>
      <c r="AS113" s="165"/>
      <c r="AT113" s="165"/>
      <c r="AU113" s="165"/>
      <c r="AV113" s="165"/>
      <c r="AW113" s="165"/>
      <c r="AX113" s="165"/>
      <c r="AY113" s="165"/>
      <c r="AZ113" s="165"/>
      <c r="BA113" s="165"/>
      <c r="BB113" s="165"/>
      <c r="BC113" s="95"/>
      <c r="BD113" s="95"/>
    </row>
    <row r="114" spans="1:56" ht="16.5" customHeight="1" outlineLevel="1" x14ac:dyDescent="0.25">
      <c r="A114" s="102"/>
      <c r="S114" s="102"/>
      <c r="AL114" s="164"/>
      <c r="AM114" s="165"/>
      <c r="AN114" s="165"/>
      <c r="AO114" s="165"/>
      <c r="AP114" s="165"/>
      <c r="AQ114" s="165"/>
      <c r="AR114" s="165"/>
      <c r="AS114" s="165"/>
      <c r="AT114" s="165"/>
      <c r="AU114" s="165"/>
      <c r="AV114" s="165"/>
      <c r="AW114" s="165"/>
      <c r="AX114" s="165"/>
      <c r="AY114" s="165"/>
      <c r="AZ114" s="165"/>
      <c r="BA114" s="165"/>
      <c r="BB114" s="165"/>
      <c r="BC114" s="95"/>
      <c r="BD114" s="95"/>
    </row>
    <row r="115" spans="1:56" ht="16.5" customHeight="1" outlineLevel="1" x14ac:dyDescent="0.25">
      <c r="A115" s="102"/>
      <c r="S115" s="102"/>
      <c r="AL115" s="164"/>
      <c r="AM115" s="165"/>
      <c r="AN115" s="165"/>
      <c r="AO115" s="165"/>
      <c r="AP115" s="165"/>
      <c r="AQ115" s="165"/>
      <c r="AR115" s="165"/>
      <c r="AS115" s="165"/>
      <c r="AT115" s="165"/>
      <c r="AU115" s="165"/>
      <c r="AV115" s="165"/>
      <c r="AW115" s="165"/>
      <c r="AX115" s="165"/>
      <c r="AY115" s="165"/>
      <c r="AZ115" s="165"/>
      <c r="BA115" s="165"/>
      <c r="BB115" s="165"/>
      <c r="BC115" s="95"/>
      <c r="BD115" s="95"/>
    </row>
    <row r="116" spans="1:56" ht="16.5" customHeight="1" outlineLevel="1" x14ac:dyDescent="0.25">
      <c r="A116" s="102"/>
      <c r="S116" s="102"/>
      <c r="AL116" s="164"/>
      <c r="AM116" s="165"/>
      <c r="AN116" s="165"/>
      <c r="AO116" s="165"/>
      <c r="AP116" s="165"/>
      <c r="AQ116" s="165"/>
      <c r="AR116" s="165"/>
      <c r="AS116" s="165"/>
      <c r="AT116" s="165"/>
      <c r="AU116" s="165"/>
      <c r="AV116" s="165"/>
      <c r="AW116" s="165"/>
      <c r="AX116" s="165"/>
      <c r="AY116" s="165"/>
      <c r="AZ116" s="165"/>
      <c r="BA116" s="165"/>
      <c r="BB116" s="165"/>
      <c r="BC116" s="95"/>
      <c r="BD116" s="95"/>
    </row>
    <row r="117" spans="1:56" ht="16.5" customHeight="1" outlineLevel="1" x14ac:dyDescent="0.25">
      <c r="A117" s="102"/>
      <c r="S117" s="102"/>
      <c r="AL117" s="164"/>
      <c r="AM117" s="165"/>
      <c r="AN117" s="165"/>
      <c r="AO117" s="165"/>
      <c r="AP117" s="165"/>
      <c r="AQ117" s="165"/>
      <c r="AR117" s="165"/>
      <c r="AS117" s="165"/>
      <c r="AT117" s="165"/>
      <c r="AU117" s="165"/>
      <c r="AV117" s="165"/>
      <c r="AW117" s="165"/>
      <c r="AX117" s="165"/>
      <c r="AY117" s="165"/>
      <c r="AZ117" s="165"/>
      <c r="BA117" s="165"/>
      <c r="BB117" s="165"/>
      <c r="BC117" s="95"/>
      <c r="BD117" s="95"/>
    </row>
    <row r="118" spans="1:56" ht="16.5" customHeight="1" outlineLevel="1" x14ac:dyDescent="0.25">
      <c r="A118" s="102"/>
      <c r="S118" s="102"/>
      <c r="AL118" s="164"/>
      <c r="AM118" s="165"/>
      <c r="AN118" s="165"/>
      <c r="AO118" s="165"/>
      <c r="AP118" s="165"/>
      <c r="AQ118" s="165"/>
      <c r="AR118" s="165"/>
      <c r="AS118" s="165"/>
      <c r="AT118" s="165"/>
      <c r="AU118" s="165"/>
      <c r="AV118" s="165"/>
      <c r="AW118" s="165"/>
      <c r="AX118" s="165"/>
      <c r="AY118" s="165"/>
      <c r="AZ118" s="165"/>
      <c r="BA118" s="165"/>
      <c r="BB118" s="165"/>
      <c r="BC118" s="95"/>
      <c r="BD118" s="95"/>
    </row>
    <row r="119" spans="1:56" ht="16.5" customHeight="1" x14ac:dyDescent="0.25">
      <c r="A119" s="169"/>
      <c r="S119" s="169"/>
      <c r="AL119" s="164"/>
      <c r="AM119" s="165"/>
      <c r="AN119" s="165"/>
      <c r="AO119" s="165"/>
      <c r="AP119" s="165"/>
      <c r="AQ119" s="165"/>
      <c r="AR119" s="165"/>
      <c r="AS119" s="165"/>
      <c r="AT119" s="165"/>
      <c r="AU119" s="165"/>
      <c r="AV119" s="165"/>
      <c r="AW119" s="165"/>
      <c r="AX119" s="165"/>
      <c r="AY119" s="165"/>
      <c r="AZ119" s="165"/>
      <c r="BA119" s="165"/>
      <c r="BB119" s="165"/>
      <c r="BC119" s="95"/>
      <c r="BD119" s="95"/>
    </row>
    <row r="120" spans="1:56" ht="16.5" customHeight="1" x14ac:dyDescent="0.25">
      <c r="A120" s="142"/>
      <c r="S120" s="142"/>
      <c r="AL120" s="164"/>
      <c r="AM120" s="165"/>
      <c r="AN120" s="165"/>
      <c r="AO120" s="165"/>
      <c r="AP120" s="165"/>
      <c r="AQ120" s="165"/>
      <c r="AR120" s="165"/>
      <c r="AS120" s="165"/>
      <c r="AT120" s="165"/>
      <c r="AU120" s="165"/>
      <c r="AV120" s="165"/>
      <c r="AW120" s="165"/>
      <c r="AX120" s="165"/>
      <c r="AY120" s="165"/>
      <c r="AZ120" s="165"/>
      <c r="BA120" s="165"/>
      <c r="BB120" s="165"/>
      <c r="BC120" s="95"/>
      <c r="BD120" s="95"/>
    </row>
    <row r="121" spans="1:56" ht="16.5" customHeight="1" x14ac:dyDescent="0.25">
      <c r="A121" s="119"/>
      <c r="S121" s="119"/>
      <c r="AL121" s="164"/>
      <c r="AM121" s="165"/>
      <c r="AN121" s="165"/>
      <c r="AO121" s="165"/>
      <c r="AP121" s="165"/>
      <c r="AQ121" s="165"/>
      <c r="AR121" s="165"/>
      <c r="AS121" s="165"/>
      <c r="AT121" s="165"/>
      <c r="AU121" s="165"/>
      <c r="AV121" s="165"/>
      <c r="AW121" s="165"/>
      <c r="AX121" s="165"/>
      <c r="AY121" s="165"/>
      <c r="AZ121" s="165"/>
      <c r="BA121" s="165"/>
      <c r="BB121" s="165"/>
      <c r="BC121" s="95"/>
      <c r="BD121" s="95"/>
    </row>
    <row r="122" spans="1:56" ht="16.5" customHeight="1" x14ac:dyDescent="0.25">
      <c r="A122" s="96"/>
      <c r="S122" s="96"/>
      <c r="AL122" s="164"/>
      <c r="AM122" s="165"/>
      <c r="AN122" s="165"/>
      <c r="AO122" s="165"/>
      <c r="AP122" s="165"/>
      <c r="AQ122" s="165"/>
      <c r="AR122" s="165"/>
      <c r="AS122" s="165"/>
      <c r="AT122" s="165"/>
      <c r="AU122" s="165"/>
      <c r="AV122" s="165"/>
      <c r="AW122" s="165"/>
      <c r="AX122" s="165"/>
      <c r="AY122" s="165"/>
      <c r="AZ122" s="165"/>
      <c r="BA122" s="165"/>
      <c r="BB122" s="165"/>
      <c r="BC122" s="95"/>
      <c r="BD122" s="95"/>
    </row>
    <row r="123" spans="1:56" ht="16.5" customHeight="1" outlineLevel="1" x14ac:dyDescent="0.25">
      <c r="A123" s="102"/>
      <c r="S123" s="102"/>
      <c r="AL123" s="164"/>
      <c r="AM123" s="165"/>
      <c r="AN123" s="165"/>
      <c r="AO123" s="165"/>
      <c r="AP123" s="165"/>
      <c r="AQ123" s="165"/>
      <c r="AR123" s="165"/>
      <c r="AS123" s="165"/>
      <c r="AT123" s="165"/>
      <c r="AU123" s="165"/>
      <c r="AV123" s="165"/>
      <c r="AW123" s="165"/>
      <c r="AX123" s="165"/>
      <c r="AY123" s="165"/>
      <c r="AZ123" s="165"/>
      <c r="BA123" s="165"/>
      <c r="BB123" s="165"/>
      <c r="BC123" s="95"/>
      <c r="BD123" s="95"/>
    </row>
    <row r="124" spans="1:56" ht="16.5" customHeight="1" outlineLevel="1" x14ac:dyDescent="0.25">
      <c r="A124" s="102"/>
      <c r="S124" s="102"/>
      <c r="AL124" s="164"/>
      <c r="AM124" s="165"/>
      <c r="AN124" s="165"/>
      <c r="AO124" s="165"/>
      <c r="AP124" s="165"/>
      <c r="AQ124" s="165"/>
      <c r="AR124" s="165"/>
      <c r="AS124" s="165"/>
      <c r="AT124" s="165"/>
      <c r="AU124" s="165"/>
      <c r="AV124" s="165"/>
      <c r="AW124" s="165"/>
      <c r="AX124" s="165"/>
      <c r="AY124" s="165"/>
      <c r="AZ124" s="165"/>
      <c r="BA124" s="165"/>
      <c r="BB124" s="165"/>
      <c r="BC124" s="95"/>
      <c r="BD124" s="95"/>
    </row>
    <row r="125" spans="1:56" ht="16.5" customHeight="1" outlineLevel="1" x14ac:dyDescent="0.25">
      <c r="A125" s="102"/>
      <c r="S125" s="102"/>
      <c r="AL125" s="164"/>
      <c r="AM125" s="165"/>
      <c r="AN125" s="165"/>
      <c r="AO125" s="165"/>
      <c r="AP125" s="165"/>
      <c r="AQ125" s="165"/>
      <c r="AR125" s="165"/>
      <c r="AS125" s="165"/>
      <c r="AT125" s="165"/>
      <c r="AU125" s="165"/>
      <c r="AV125" s="165"/>
      <c r="AW125" s="165"/>
      <c r="AX125" s="165"/>
      <c r="AY125" s="165"/>
      <c r="AZ125" s="165"/>
      <c r="BA125" s="165"/>
      <c r="BB125" s="165"/>
      <c r="BC125" s="95"/>
      <c r="BD125" s="95"/>
    </row>
    <row r="126" spans="1:56" ht="16.5" customHeight="1" outlineLevel="1" x14ac:dyDescent="0.25">
      <c r="A126" s="102"/>
      <c r="S126" s="102"/>
      <c r="AL126" s="164"/>
      <c r="AM126" s="165"/>
      <c r="AN126" s="165"/>
      <c r="AO126" s="165"/>
      <c r="AP126" s="165"/>
      <c r="AQ126" s="165"/>
      <c r="AR126" s="165"/>
      <c r="AS126" s="165"/>
      <c r="AT126" s="165"/>
      <c r="AU126" s="165"/>
      <c r="AV126" s="165"/>
      <c r="AW126" s="165"/>
      <c r="AX126" s="165"/>
      <c r="AY126" s="165"/>
      <c r="AZ126" s="165"/>
      <c r="BA126" s="165"/>
      <c r="BB126" s="165"/>
      <c r="BC126" s="95"/>
      <c r="BD126" s="95"/>
    </row>
    <row r="127" spans="1:56" ht="16.5" customHeight="1" outlineLevel="1" x14ac:dyDescent="0.25">
      <c r="A127" s="102"/>
      <c r="S127" s="102"/>
      <c r="AL127" s="164"/>
      <c r="AM127" s="165"/>
      <c r="AN127" s="165"/>
      <c r="AO127" s="165"/>
      <c r="AP127" s="165"/>
      <c r="AQ127" s="165"/>
      <c r="AR127" s="165"/>
      <c r="AS127" s="165"/>
      <c r="AT127" s="165"/>
      <c r="AU127" s="165"/>
      <c r="AV127" s="165"/>
      <c r="AW127" s="165"/>
      <c r="AX127" s="165"/>
      <c r="AY127" s="165"/>
      <c r="AZ127" s="165"/>
      <c r="BA127" s="165"/>
      <c r="BB127" s="165"/>
      <c r="BC127" s="95"/>
      <c r="BD127" s="95"/>
    </row>
    <row r="128" spans="1:56" ht="16.5" customHeight="1" outlineLevel="1" x14ac:dyDescent="0.25">
      <c r="A128" s="102"/>
      <c r="S128" s="102"/>
      <c r="AL128" s="164"/>
      <c r="AM128" s="165"/>
      <c r="AN128" s="165"/>
      <c r="AO128" s="165"/>
      <c r="AP128" s="165"/>
      <c r="AQ128" s="165"/>
      <c r="AR128" s="165"/>
      <c r="AS128" s="165"/>
      <c r="AT128" s="165"/>
      <c r="AU128" s="165"/>
      <c r="AV128" s="165"/>
      <c r="AW128" s="165"/>
      <c r="AX128" s="165"/>
      <c r="AY128" s="165"/>
      <c r="AZ128" s="165"/>
      <c r="BA128" s="165"/>
      <c r="BB128" s="165"/>
      <c r="BC128" s="95"/>
      <c r="BD128" s="95"/>
    </row>
    <row r="129" spans="1:56" ht="15.75" customHeight="1" x14ac:dyDescent="0.25">
      <c r="A129" s="166"/>
      <c r="S129" s="166"/>
      <c r="AL129" s="164"/>
      <c r="AM129" s="165"/>
      <c r="AN129" s="165"/>
      <c r="AO129" s="165"/>
      <c r="AP129" s="165"/>
      <c r="AQ129" s="165"/>
      <c r="AR129" s="165"/>
      <c r="AS129" s="165"/>
      <c r="AT129" s="165"/>
      <c r="AU129" s="165"/>
      <c r="AV129" s="165"/>
      <c r="AW129" s="165"/>
      <c r="AX129" s="165"/>
      <c r="AY129" s="165"/>
      <c r="AZ129" s="165"/>
      <c r="BA129" s="165"/>
      <c r="BB129" s="165"/>
      <c r="BC129" s="95"/>
      <c r="BD129" s="95"/>
    </row>
    <row r="130" spans="1:56" ht="15.75" customHeight="1" x14ac:dyDescent="0.25">
      <c r="A130" s="142"/>
      <c r="S130" s="142"/>
      <c r="AL130" s="164"/>
      <c r="AM130" s="165"/>
      <c r="AN130" s="165"/>
      <c r="AO130" s="165"/>
      <c r="AP130" s="165"/>
      <c r="AQ130" s="165"/>
      <c r="AR130" s="165"/>
      <c r="AS130" s="165"/>
      <c r="AT130" s="165"/>
      <c r="AU130" s="165"/>
      <c r="AV130" s="165"/>
      <c r="AW130" s="165"/>
      <c r="AX130" s="165"/>
      <c r="AY130" s="165"/>
      <c r="AZ130" s="165"/>
      <c r="BA130" s="165"/>
      <c r="BB130" s="165"/>
      <c r="BC130" s="95"/>
      <c r="BD130" s="95"/>
    </row>
    <row r="131" spans="1:56" ht="15.75" customHeight="1" x14ac:dyDescent="0.25">
      <c r="A131" s="102"/>
      <c r="S131" s="102"/>
      <c r="AL131" s="164"/>
      <c r="AM131" s="165"/>
      <c r="AN131" s="165"/>
      <c r="AO131" s="165"/>
      <c r="AP131" s="165"/>
      <c r="AQ131" s="165"/>
      <c r="AR131" s="165"/>
      <c r="AS131" s="165"/>
      <c r="AT131" s="165"/>
      <c r="AU131" s="165"/>
      <c r="AV131" s="165"/>
      <c r="AW131" s="165"/>
      <c r="AX131" s="165"/>
      <c r="AY131" s="165"/>
      <c r="AZ131" s="165"/>
      <c r="BA131" s="165"/>
      <c r="BB131" s="165"/>
      <c r="BC131" s="95"/>
      <c r="BD131" s="95"/>
    </row>
    <row r="132" spans="1:56" ht="15.75" customHeight="1" x14ac:dyDescent="0.25">
      <c r="A132" s="102"/>
      <c r="S132" s="102"/>
      <c r="AL132" s="164"/>
      <c r="AM132" s="165"/>
      <c r="AN132" s="165"/>
      <c r="AO132" s="165"/>
      <c r="AP132" s="165"/>
      <c r="AQ132" s="165"/>
      <c r="AR132" s="165"/>
      <c r="AS132" s="165"/>
      <c r="AT132" s="165"/>
      <c r="AU132" s="165"/>
      <c r="AV132" s="165"/>
      <c r="AW132" s="165"/>
      <c r="AX132" s="165"/>
      <c r="AY132" s="165"/>
      <c r="AZ132" s="165"/>
      <c r="BA132" s="165"/>
      <c r="BB132" s="165"/>
      <c r="BC132" s="95"/>
      <c r="BD132" s="95"/>
    </row>
    <row r="133" spans="1:56" ht="15.75" customHeight="1" x14ac:dyDescent="0.25">
      <c r="A133" s="102"/>
      <c r="S133" s="102"/>
      <c r="AL133" s="164"/>
      <c r="AM133" s="165"/>
      <c r="AN133" s="165"/>
      <c r="AO133" s="165"/>
      <c r="AP133" s="165"/>
      <c r="AQ133" s="165"/>
      <c r="AR133" s="165"/>
      <c r="AS133" s="165"/>
      <c r="AT133" s="165"/>
      <c r="AU133" s="165"/>
      <c r="AV133" s="165"/>
      <c r="AW133" s="165"/>
      <c r="AX133" s="165"/>
      <c r="AY133" s="165"/>
      <c r="AZ133" s="165"/>
      <c r="BA133" s="165"/>
      <c r="BB133" s="165"/>
      <c r="BC133" s="95"/>
      <c r="BD133" s="95"/>
    </row>
    <row r="134" spans="1:56" ht="15.75" customHeight="1" x14ac:dyDescent="0.25">
      <c r="A134" s="102"/>
      <c r="S134" s="102"/>
      <c r="AL134" s="164"/>
      <c r="AM134" s="165"/>
      <c r="AN134" s="165"/>
      <c r="AO134" s="165"/>
      <c r="AP134" s="165"/>
      <c r="AQ134" s="165"/>
      <c r="AR134" s="165"/>
      <c r="AS134" s="165"/>
      <c r="AT134" s="165"/>
      <c r="AU134" s="165"/>
      <c r="AV134" s="165"/>
      <c r="AW134" s="165"/>
      <c r="AX134" s="165"/>
      <c r="AY134" s="165"/>
      <c r="AZ134" s="165"/>
      <c r="BA134" s="165"/>
      <c r="BB134" s="165"/>
      <c r="BC134" s="95"/>
      <c r="BD134" s="95"/>
    </row>
    <row r="135" spans="1:56" ht="15.75" customHeight="1" x14ac:dyDescent="0.25">
      <c r="A135" s="102"/>
      <c r="S135" s="102"/>
      <c r="AL135" s="164"/>
      <c r="AM135" s="165"/>
      <c r="AN135" s="165"/>
      <c r="AO135" s="165"/>
      <c r="AP135" s="165"/>
      <c r="AQ135" s="165"/>
      <c r="AR135" s="165"/>
      <c r="AS135" s="165"/>
      <c r="AT135" s="165"/>
      <c r="AU135" s="165"/>
      <c r="AV135" s="165"/>
      <c r="AW135" s="165"/>
      <c r="AX135" s="165"/>
      <c r="AY135" s="165"/>
      <c r="AZ135" s="165"/>
      <c r="BA135" s="165"/>
      <c r="BB135" s="165"/>
      <c r="BC135" s="95"/>
      <c r="BD135" s="95"/>
    </row>
    <row r="136" spans="1:56" ht="15.75" customHeight="1" x14ac:dyDescent="0.25">
      <c r="A136" s="102"/>
      <c r="S136" s="102"/>
      <c r="AL136" s="164"/>
      <c r="AM136" s="165"/>
      <c r="AN136" s="165"/>
      <c r="AO136" s="165"/>
      <c r="AP136" s="165"/>
      <c r="AQ136" s="165"/>
      <c r="AR136" s="165"/>
      <c r="AS136" s="165"/>
      <c r="AT136" s="165"/>
      <c r="AU136" s="165"/>
      <c r="AV136" s="165"/>
      <c r="AW136" s="165"/>
      <c r="AX136" s="165"/>
      <c r="AY136" s="165"/>
      <c r="AZ136" s="165"/>
      <c r="BA136" s="165"/>
      <c r="BB136" s="165"/>
      <c r="BC136" s="95"/>
      <c r="BD136" s="95"/>
    </row>
    <row r="137" spans="1:56" ht="15.75" customHeight="1" x14ac:dyDescent="0.25">
      <c r="A137" s="102"/>
      <c r="S137" s="102"/>
      <c r="AL137" s="164"/>
      <c r="AM137" s="165"/>
      <c r="AN137" s="165"/>
      <c r="AO137" s="165"/>
      <c r="AP137" s="165"/>
      <c r="AQ137" s="165"/>
      <c r="AR137" s="165"/>
      <c r="AS137" s="165"/>
      <c r="AT137" s="165"/>
      <c r="AU137" s="165"/>
      <c r="AV137" s="165"/>
      <c r="AW137" s="165"/>
      <c r="AX137" s="165"/>
      <c r="AY137" s="165"/>
      <c r="AZ137" s="165"/>
      <c r="BA137" s="165"/>
      <c r="BB137" s="165"/>
      <c r="BC137" s="95"/>
      <c r="BD137" s="95"/>
    </row>
    <row r="138" spans="1:56" ht="15.75" customHeight="1" x14ac:dyDescent="0.25">
      <c r="A138" s="102"/>
      <c r="S138" s="102"/>
      <c r="AL138" s="164"/>
      <c r="AM138" s="165"/>
      <c r="AN138" s="165"/>
      <c r="AO138" s="165"/>
      <c r="AP138" s="165"/>
      <c r="AQ138" s="165"/>
      <c r="AR138" s="165"/>
      <c r="AS138" s="165"/>
      <c r="AT138" s="165"/>
      <c r="AU138" s="165"/>
      <c r="AV138" s="165"/>
      <c r="AW138" s="165"/>
      <c r="AX138" s="165"/>
      <c r="AY138" s="165"/>
      <c r="AZ138" s="165"/>
      <c r="BA138" s="165"/>
      <c r="BB138" s="165"/>
      <c r="BC138" s="95"/>
      <c r="BD138" s="95"/>
    </row>
    <row r="139" spans="1:56" ht="15.75" customHeight="1" x14ac:dyDescent="0.25">
      <c r="A139" s="102"/>
      <c r="S139" s="102"/>
      <c r="AL139" s="164"/>
      <c r="AM139" s="165"/>
      <c r="AN139" s="165"/>
      <c r="AO139" s="165"/>
      <c r="AP139" s="165"/>
      <c r="AQ139" s="165"/>
      <c r="AR139" s="165"/>
      <c r="AS139" s="165"/>
      <c r="AT139" s="165"/>
      <c r="AU139" s="165"/>
      <c r="AV139" s="165"/>
      <c r="AW139" s="165"/>
      <c r="AX139" s="165"/>
      <c r="AY139" s="165"/>
      <c r="AZ139" s="165"/>
      <c r="BA139" s="165"/>
      <c r="BB139" s="165"/>
      <c r="BC139" s="95"/>
      <c r="BD139" s="95"/>
    </row>
    <row r="140" spans="1:56" ht="15.75" customHeight="1" x14ac:dyDescent="0.25">
      <c r="A140" s="102"/>
      <c r="S140" s="102"/>
      <c r="AL140" s="164"/>
      <c r="AM140" s="165"/>
      <c r="AN140" s="165"/>
      <c r="AO140" s="165"/>
      <c r="AP140" s="165"/>
      <c r="AQ140" s="165"/>
      <c r="AR140" s="165"/>
      <c r="AS140" s="165"/>
      <c r="AT140" s="165"/>
      <c r="AU140" s="165"/>
      <c r="AV140" s="165"/>
      <c r="AW140" s="165"/>
      <c r="AX140" s="165"/>
      <c r="AY140" s="165"/>
      <c r="AZ140" s="165"/>
      <c r="BA140" s="165"/>
      <c r="BB140" s="165"/>
      <c r="BC140" s="95"/>
      <c r="BD140" s="95"/>
    </row>
    <row r="141" spans="1:56" ht="15.75" customHeight="1" x14ac:dyDescent="0.25">
      <c r="A141" s="102"/>
      <c r="S141" s="102"/>
      <c r="AL141" s="164"/>
      <c r="AM141" s="165"/>
      <c r="AN141" s="165"/>
      <c r="AO141" s="165"/>
      <c r="AP141" s="165"/>
      <c r="AQ141" s="165"/>
      <c r="AR141" s="165"/>
      <c r="AS141" s="165"/>
      <c r="AT141" s="165"/>
      <c r="AU141" s="165"/>
      <c r="AV141" s="165"/>
      <c r="AW141" s="165"/>
      <c r="AX141" s="165"/>
      <c r="AY141" s="165"/>
      <c r="AZ141" s="165"/>
      <c r="BA141" s="165"/>
      <c r="BB141" s="165"/>
      <c r="BC141" s="95"/>
      <c r="BD141" s="95"/>
    </row>
    <row r="142" spans="1:56" ht="15.75" customHeight="1" x14ac:dyDescent="0.25">
      <c r="A142" s="102"/>
      <c r="S142" s="102"/>
      <c r="AL142" s="164"/>
      <c r="AM142" s="165"/>
      <c r="AN142" s="165"/>
      <c r="AO142" s="165"/>
      <c r="AP142" s="165"/>
      <c r="AQ142" s="165"/>
      <c r="AR142" s="165"/>
      <c r="AS142" s="165"/>
      <c r="AT142" s="165"/>
      <c r="AU142" s="165"/>
      <c r="AV142" s="165"/>
      <c r="AW142" s="165"/>
      <c r="AX142" s="165"/>
      <c r="AY142" s="165"/>
      <c r="AZ142" s="165"/>
      <c r="BA142" s="165"/>
      <c r="BB142" s="165"/>
      <c r="BC142" s="95"/>
      <c r="BD142" s="95"/>
    </row>
    <row r="143" spans="1:56" ht="15.75" customHeight="1" x14ac:dyDescent="0.25">
      <c r="A143" s="102"/>
      <c r="S143" s="102"/>
      <c r="AL143" s="164"/>
      <c r="AM143" s="165"/>
      <c r="AN143" s="165"/>
      <c r="AO143" s="165"/>
      <c r="AP143" s="165"/>
      <c r="AQ143" s="165"/>
      <c r="AR143" s="165"/>
      <c r="AS143" s="165"/>
      <c r="AT143" s="165"/>
      <c r="AU143" s="165"/>
      <c r="AV143" s="165"/>
      <c r="AW143" s="165"/>
      <c r="AX143" s="165"/>
      <c r="AY143" s="165"/>
      <c r="AZ143" s="165"/>
      <c r="BA143" s="165"/>
      <c r="BB143" s="165"/>
      <c r="BC143" s="95"/>
      <c r="BD143" s="95"/>
    </row>
    <row r="144" spans="1:56" ht="15.75" customHeight="1" x14ac:dyDescent="0.25">
      <c r="A144" s="102"/>
      <c r="S144" s="102"/>
      <c r="AL144" s="164"/>
      <c r="AM144" s="165"/>
      <c r="AN144" s="165"/>
      <c r="AO144" s="165"/>
      <c r="AP144" s="165"/>
      <c r="AQ144" s="165"/>
      <c r="AR144" s="165"/>
      <c r="AS144" s="165"/>
      <c r="AT144" s="165"/>
      <c r="AU144" s="165"/>
      <c r="AV144" s="165"/>
      <c r="AW144" s="165"/>
      <c r="AX144" s="165"/>
      <c r="AY144" s="165"/>
      <c r="AZ144" s="165"/>
      <c r="BA144" s="165"/>
      <c r="BB144" s="165"/>
      <c r="BC144" s="95"/>
      <c r="BD144" s="95"/>
    </row>
    <row r="145" spans="1:56" ht="15.75" customHeight="1" x14ac:dyDescent="0.25">
      <c r="A145" s="102"/>
      <c r="S145" s="102"/>
      <c r="AL145" s="164"/>
      <c r="AM145" s="165"/>
      <c r="AN145" s="165"/>
      <c r="AO145" s="165"/>
      <c r="AP145" s="165"/>
      <c r="AQ145" s="165"/>
      <c r="AR145" s="165"/>
      <c r="AS145" s="165"/>
      <c r="AT145" s="165"/>
      <c r="AU145" s="165"/>
      <c r="AV145" s="165"/>
      <c r="AW145" s="165"/>
      <c r="AX145" s="165"/>
      <c r="AY145" s="165"/>
      <c r="AZ145" s="165"/>
      <c r="BA145" s="165"/>
      <c r="BB145" s="165"/>
      <c r="BC145" s="95"/>
      <c r="BD145" s="95"/>
    </row>
    <row r="146" spans="1:56" ht="15.75" customHeight="1" x14ac:dyDescent="0.25">
      <c r="A146" s="102"/>
      <c r="S146" s="102"/>
      <c r="AL146" s="170"/>
      <c r="AM146" s="171"/>
      <c r="AN146" s="171"/>
      <c r="AO146" s="171"/>
      <c r="AP146" s="171"/>
      <c r="AQ146" s="171"/>
      <c r="AR146" s="171"/>
      <c r="AS146" s="171"/>
      <c r="AT146" s="171"/>
      <c r="AU146" s="171"/>
      <c r="AV146" s="171"/>
      <c r="AW146" s="171"/>
      <c r="AX146" s="171"/>
      <c r="AY146" s="171"/>
      <c r="AZ146" s="171"/>
      <c r="BA146" s="171"/>
      <c r="BB146" s="171"/>
      <c r="BC146" s="95"/>
      <c r="BD146" s="95"/>
    </row>
    <row r="147" spans="1:56" ht="15.75" customHeight="1" x14ac:dyDescent="0.25">
      <c r="A147" s="102"/>
      <c r="S147" s="102"/>
      <c r="AL147" s="170"/>
      <c r="AM147" s="171"/>
      <c r="AN147" s="171"/>
      <c r="AO147" s="171"/>
      <c r="AP147" s="171"/>
      <c r="AQ147" s="171"/>
      <c r="AR147" s="171"/>
      <c r="AS147" s="171"/>
      <c r="AT147" s="171"/>
      <c r="AU147" s="171"/>
      <c r="AV147" s="171"/>
      <c r="AW147" s="171"/>
      <c r="AX147" s="171"/>
      <c r="AY147" s="171"/>
      <c r="AZ147" s="171"/>
      <c r="BA147" s="171"/>
      <c r="BB147" s="171"/>
      <c r="BC147" s="95"/>
      <c r="BD147" s="95"/>
    </row>
    <row r="148" spans="1:56" ht="15.75" customHeight="1" x14ac:dyDescent="0.25">
      <c r="A148" s="102"/>
      <c r="S148" s="102"/>
      <c r="AL148" s="170"/>
      <c r="AM148" s="171"/>
      <c r="AN148" s="171"/>
      <c r="AO148" s="171"/>
      <c r="AP148" s="171"/>
      <c r="AQ148" s="171"/>
      <c r="AR148" s="171"/>
      <c r="AS148" s="171"/>
      <c r="AT148" s="171"/>
      <c r="AU148" s="171"/>
      <c r="AV148" s="171"/>
      <c r="AW148" s="171"/>
      <c r="AX148" s="171"/>
      <c r="AY148" s="171"/>
      <c r="AZ148" s="171"/>
      <c r="BA148" s="171"/>
      <c r="BB148" s="171"/>
      <c r="BC148" s="95"/>
      <c r="BD148" s="95"/>
    </row>
    <row r="149" spans="1:56" ht="15.75" customHeight="1" x14ac:dyDescent="0.25">
      <c r="A149" s="102"/>
      <c r="S149" s="102"/>
      <c r="AL149" s="170"/>
      <c r="AM149" s="171"/>
      <c r="AN149" s="171"/>
      <c r="AO149" s="171"/>
      <c r="AP149" s="171"/>
      <c r="AQ149" s="171"/>
      <c r="AR149" s="171"/>
      <c r="AS149" s="171"/>
      <c r="AT149" s="171"/>
      <c r="AU149" s="171"/>
      <c r="AV149" s="171"/>
      <c r="AW149" s="171"/>
      <c r="AX149" s="171"/>
      <c r="AY149" s="171"/>
      <c r="AZ149" s="171"/>
      <c r="BA149" s="171"/>
      <c r="BB149" s="171"/>
      <c r="BC149" s="95"/>
      <c r="BD149" s="95"/>
    </row>
    <row r="150" spans="1:56" ht="15.75" customHeight="1" x14ac:dyDescent="0.25">
      <c r="A150" s="102"/>
      <c r="S150" s="102"/>
      <c r="AL150" s="170"/>
      <c r="AM150" s="171"/>
      <c r="AN150" s="171"/>
      <c r="AO150" s="171"/>
      <c r="AP150" s="171"/>
      <c r="AQ150" s="171"/>
      <c r="AR150" s="171"/>
      <c r="AS150" s="171"/>
      <c r="AT150" s="171"/>
      <c r="AU150" s="171"/>
      <c r="AV150" s="171"/>
      <c r="AW150" s="171"/>
      <c r="AX150" s="171"/>
      <c r="AY150" s="171"/>
      <c r="AZ150" s="171"/>
      <c r="BA150" s="171"/>
      <c r="BB150" s="171"/>
      <c r="BC150" s="95"/>
      <c r="BD150" s="95"/>
    </row>
    <row r="151" spans="1:56" ht="15.75" customHeight="1" x14ac:dyDescent="0.25">
      <c r="A151" s="102"/>
      <c r="S151" s="102"/>
      <c r="AL151" s="170"/>
      <c r="AM151" s="171"/>
      <c r="AN151" s="171"/>
      <c r="AO151" s="171"/>
      <c r="AP151" s="171"/>
      <c r="AQ151" s="171"/>
      <c r="AR151" s="171"/>
      <c r="AS151" s="171"/>
      <c r="AT151" s="171"/>
      <c r="AU151" s="171"/>
      <c r="AV151" s="171"/>
      <c r="AW151" s="171"/>
      <c r="AX151" s="171"/>
      <c r="AY151" s="171"/>
      <c r="AZ151" s="171"/>
      <c r="BA151" s="171"/>
      <c r="BB151" s="171"/>
      <c r="BC151" s="95"/>
      <c r="BD151" s="95"/>
    </row>
    <row r="152" spans="1:56" ht="15.75" customHeight="1" x14ac:dyDescent="0.25">
      <c r="A152" s="102"/>
      <c r="S152" s="102"/>
      <c r="AL152" s="170"/>
      <c r="AM152" s="171"/>
      <c r="AN152" s="171"/>
      <c r="AO152" s="171"/>
      <c r="AP152" s="171"/>
      <c r="AQ152" s="171"/>
      <c r="AR152" s="171"/>
      <c r="AS152" s="171"/>
      <c r="AT152" s="171"/>
      <c r="AU152" s="171"/>
      <c r="AV152" s="171"/>
      <c r="AW152" s="171"/>
      <c r="AX152" s="171"/>
      <c r="AY152" s="171"/>
      <c r="AZ152" s="171"/>
      <c r="BA152" s="171"/>
      <c r="BB152" s="171"/>
      <c r="BC152" s="95"/>
      <c r="BD152" s="95"/>
    </row>
    <row r="153" spans="1:56" ht="15.75" customHeight="1" x14ac:dyDescent="0.25">
      <c r="A153" s="102"/>
      <c r="S153" s="102"/>
      <c r="AL153" s="170"/>
      <c r="AM153" s="171"/>
      <c r="AN153" s="171"/>
      <c r="AO153" s="171"/>
      <c r="AP153" s="171"/>
      <c r="AQ153" s="171"/>
      <c r="AR153" s="171"/>
      <c r="AS153" s="171"/>
      <c r="AT153" s="171"/>
      <c r="AU153" s="171"/>
      <c r="AV153" s="171"/>
      <c r="AW153" s="171"/>
      <c r="AX153" s="171"/>
      <c r="AY153" s="171"/>
      <c r="AZ153" s="171"/>
      <c r="BA153" s="171"/>
      <c r="BB153" s="171"/>
      <c r="BC153" s="95"/>
      <c r="BD153" s="95"/>
    </row>
    <row r="154" spans="1:56" ht="15.75" customHeight="1" x14ac:dyDescent="0.25">
      <c r="A154" s="102"/>
      <c r="S154" s="102"/>
      <c r="AL154" s="170"/>
      <c r="AM154" s="171"/>
      <c r="AN154" s="171"/>
      <c r="AO154" s="171"/>
      <c r="AP154" s="171"/>
      <c r="AQ154" s="171"/>
      <c r="AR154" s="171"/>
      <c r="AS154" s="171"/>
      <c r="AT154" s="171"/>
      <c r="AU154" s="171"/>
      <c r="AV154" s="171"/>
      <c r="AW154" s="171"/>
      <c r="AX154" s="171"/>
      <c r="AY154" s="171"/>
      <c r="AZ154" s="171"/>
      <c r="BA154" s="171"/>
      <c r="BB154" s="171"/>
      <c r="BC154" s="95"/>
      <c r="BD154" s="95"/>
    </row>
    <row r="155" spans="1:56" ht="15.75" customHeight="1" x14ac:dyDescent="0.25">
      <c r="A155" s="102"/>
      <c r="S155" s="102"/>
      <c r="AL155" s="170"/>
      <c r="AM155" s="171"/>
      <c r="AN155" s="171"/>
      <c r="AO155" s="171"/>
      <c r="AP155" s="171"/>
      <c r="AQ155" s="171"/>
      <c r="AR155" s="171"/>
      <c r="AS155" s="171"/>
      <c r="AT155" s="171"/>
      <c r="AU155" s="171"/>
      <c r="AV155" s="171"/>
      <c r="AW155" s="171"/>
      <c r="AX155" s="171"/>
      <c r="AY155" s="171"/>
      <c r="AZ155" s="171"/>
      <c r="BA155" s="171"/>
      <c r="BB155" s="171"/>
      <c r="BC155" s="95"/>
      <c r="BD155" s="95"/>
    </row>
    <row r="156" spans="1:56" ht="15.75" customHeight="1" x14ac:dyDescent="0.25">
      <c r="A156" s="102"/>
      <c r="S156" s="102"/>
      <c r="AL156" s="170"/>
      <c r="AM156" s="171"/>
      <c r="AN156" s="171"/>
      <c r="AO156" s="171"/>
      <c r="AP156" s="171"/>
      <c r="AQ156" s="171"/>
      <c r="AR156" s="171"/>
      <c r="AS156" s="171"/>
      <c r="AT156" s="171"/>
      <c r="AU156" s="171"/>
      <c r="AV156" s="171"/>
      <c r="AW156" s="171"/>
      <c r="AX156" s="171"/>
      <c r="AY156" s="171"/>
      <c r="AZ156" s="171"/>
      <c r="BA156" s="171"/>
      <c r="BB156" s="171"/>
      <c r="BC156" s="95"/>
      <c r="BD156" s="95"/>
    </row>
    <row r="157" spans="1:56" ht="15.75" customHeight="1" x14ac:dyDescent="0.25">
      <c r="A157" s="102"/>
      <c r="S157" s="102"/>
      <c r="AL157" s="170"/>
      <c r="AM157" s="171"/>
      <c r="AN157" s="171"/>
      <c r="AO157" s="171"/>
      <c r="AP157" s="171"/>
      <c r="AQ157" s="171"/>
      <c r="AR157" s="171"/>
      <c r="AS157" s="171"/>
      <c r="AT157" s="171"/>
      <c r="AU157" s="171"/>
      <c r="AV157" s="171"/>
      <c r="AW157" s="171"/>
      <c r="AX157" s="171"/>
      <c r="AY157" s="171"/>
      <c r="AZ157" s="171"/>
      <c r="BA157" s="171"/>
      <c r="BB157" s="171"/>
      <c r="BC157" s="95"/>
      <c r="BD157" s="95"/>
    </row>
    <row r="158" spans="1:56" ht="15.75" customHeight="1" x14ac:dyDescent="0.25">
      <c r="A158" s="102"/>
      <c r="S158" s="102"/>
      <c r="AL158" s="170"/>
      <c r="AM158" s="171"/>
      <c r="AN158" s="171"/>
      <c r="AO158" s="171"/>
      <c r="AP158" s="171"/>
      <c r="AQ158" s="171"/>
      <c r="AR158" s="171"/>
      <c r="AS158" s="171"/>
      <c r="AT158" s="171"/>
      <c r="AU158" s="171"/>
      <c r="AV158" s="171"/>
      <c r="AW158" s="171"/>
      <c r="AX158" s="171"/>
      <c r="AY158" s="171"/>
      <c r="AZ158" s="171"/>
      <c r="BA158" s="171"/>
      <c r="BB158" s="171"/>
      <c r="BC158" s="95"/>
      <c r="BD158" s="95"/>
    </row>
    <row r="159" spans="1:56" ht="15.75" customHeight="1" x14ac:dyDescent="0.25">
      <c r="A159" s="102"/>
      <c r="S159" s="102"/>
      <c r="AL159" s="170"/>
      <c r="AM159" s="171"/>
      <c r="AN159" s="171"/>
      <c r="AO159" s="171"/>
      <c r="AP159" s="171"/>
      <c r="AQ159" s="171"/>
      <c r="AR159" s="171"/>
      <c r="AS159" s="171"/>
      <c r="AT159" s="171"/>
      <c r="AU159" s="171"/>
      <c r="AV159" s="171"/>
      <c r="AW159" s="171"/>
      <c r="AX159" s="171"/>
      <c r="AY159" s="171"/>
      <c r="AZ159" s="171"/>
      <c r="BA159" s="171"/>
      <c r="BB159" s="171"/>
      <c r="BC159" s="95"/>
      <c r="BD159" s="95"/>
    </row>
    <row r="160" spans="1:56" ht="15.75" customHeight="1" x14ac:dyDescent="0.25">
      <c r="A160" s="102"/>
      <c r="S160" s="102"/>
      <c r="AL160" s="170"/>
      <c r="AM160" s="171"/>
      <c r="AN160" s="171"/>
      <c r="AO160" s="171"/>
      <c r="AP160" s="171"/>
      <c r="AQ160" s="171"/>
      <c r="AR160" s="171"/>
      <c r="AS160" s="171"/>
      <c r="AT160" s="171"/>
      <c r="AU160" s="171"/>
      <c r="AV160" s="171"/>
      <c r="AW160" s="171"/>
      <c r="AX160" s="171"/>
      <c r="AY160" s="171"/>
      <c r="AZ160" s="171"/>
      <c r="BA160" s="171"/>
      <c r="BB160" s="171"/>
      <c r="BC160" s="95"/>
      <c r="BD160" s="95"/>
    </row>
    <row r="161" spans="1:56" ht="15.75" customHeight="1" x14ac:dyDescent="0.25">
      <c r="A161" s="102"/>
      <c r="S161" s="102"/>
      <c r="AL161" s="170"/>
      <c r="AM161" s="171"/>
      <c r="AN161" s="171"/>
      <c r="AO161" s="171"/>
      <c r="AP161" s="171"/>
      <c r="AQ161" s="171"/>
      <c r="AR161" s="171"/>
      <c r="AS161" s="171"/>
      <c r="AT161" s="171"/>
      <c r="AU161" s="171"/>
      <c r="AV161" s="171"/>
      <c r="AW161" s="171"/>
      <c r="AX161" s="171"/>
      <c r="AY161" s="171"/>
      <c r="AZ161" s="171"/>
      <c r="BA161" s="171"/>
      <c r="BB161" s="171"/>
      <c r="BC161" s="95"/>
      <c r="BD161" s="95"/>
    </row>
    <row r="162" spans="1:56" ht="15.75" customHeight="1" x14ac:dyDescent="0.25">
      <c r="A162" s="102"/>
      <c r="S162" s="102"/>
      <c r="AL162" s="170"/>
      <c r="AM162" s="171"/>
      <c r="AN162" s="171"/>
      <c r="AO162" s="171"/>
      <c r="AP162" s="171"/>
      <c r="AQ162" s="171"/>
      <c r="AR162" s="171"/>
      <c r="AS162" s="171"/>
      <c r="AT162" s="171"/>
      <c r="AU162" s="171"/>
      <c r="AV162" s="171"/>
      <c r="AW162" s="171"/>
      <c r="AX162" s="171"/>
      <c r="AY162" s="171"/>
      <c r="AZ162" s="171"/>
      <c r="BA162" s="171"/>
      <c r="BB162" s="171"/>
      <c r="BC162" s="95"/>
      <c r="BD162" s="95"/>
    </row>
    <row r="163" spans="1:56" ht="15.75" customHeight="1" x14ac:dyDescent="0.25">
      <c r="A163" s="102"/>
      <c r="S163" s="102"/>
      <c r="AL163" s="170"/>
      <c r="AM163" s="171"/>
      <c r="AN163" s="171"/>
      <c r="AO163" s="171"/>
      <c r="AP163" s="171"/>
      <c r="AQ163" s="171"/>
      <c r="AR163" s="171"/>
      <c r="AS163" s="171"/>
      <c r="AT163" s="171"/>
      <c r="AU163" s="171"/>
      <c r="AV163" s="171"/>
      <c r="AW163" s="171"/>
      <c r="AX163" s="171"/>
      <c r="AY163" s="171"/>
      <c r="AZ163" s="171"/>
      <c r="BA163" s="171"/>
      <c r="BB163" s="171"/>
      <c r="BC163" s="95"/>
      <c r="BD163" s="95"/>
    </row>
    <row r="164" spans="1:56" ht="15.75" customHeight="1" x14ac:dyDescent="0.25">
      <c r="A164" s="102"/>
      <c r="S164" s="102"/>
      <c r="AL164" s="170"/>
      <c r="AM164" s="171"/>
      <c r="AN164" s="171"/>
      <c r="AO164" s="171"/>
      <c r="AP164" s="171"/>
      <c r="AQ164" s="171"/>
      <c r="AR164" s="171"/>
      <c r="AS164" s="171"/>
      <c r="AT164" s="171"/>
      <c r="AU164" s="171"/>
      <c r="AV164" s="171"/>
      <c r="AW164" s="171"/>
      <c r="AX164" s="171"/>
      <c r="AY164" s="171"/>
      <c r="AZ164" s="171"/>
      <c r="BA164" s="171"/>
      <c r="BB164" s="171"/>
      <c r="BC164" s="95"/>
      <c r="BD164" s="95"/>
    </row>
    <row r="165" spans="1:56" ht="15.75" customHeight="1" x14ac:dyDescent="0.25">
      <c r="A165" s="102"/>
      <c r="S165" s="102"/>
      <c r="AL165" s="170"/>
      <c r="AM165" s="171"/>
      <c r="AN165" s="171"/>
      <c r="AO165" s="171"/>
      <c r="AP165" s="171"/>
      <c r="AQ165" s="171"/>
      <c r="AR165" s="171"/>
      <c r="AS165" s="171"/>
      <c r="AT165" s="171"/>
      <c r="AU165" s="171"/>
      <c r="AV165" s="171"/>
      <c r="AW165" s="171"/>
      <c r="AX165" s="171"/>
      <c r="AY165" s="171"/>
      <c r="AZ165" s="171"/>
      <c r="BA165" s="171"/>
      <c r="BB165" s="171"/>
      <c r="BC165" s="95"/>
      <c r="BD165" s="95"/>
    </row>
    <row r="166" spans="1:56" ht="15.75" customHeight="1" x14ac:dyDescent="0.25">
      <c r="A166" s="102"/>
      <c r="S166" s="102"/>
      <c r="AL166" s="170"/>
      <c r="AM166" s="171"/>
      <c r="AN166" s="171"/>
      <c r="AO166" s="171"/>
      <c r="AP166" s="171"/>
      <c r="AQ166" s="171"/>
      <c r="AR166" s="171"/>
      <c r="AS166" s="171"/>
      <c r="AT166" s="171"/>
      <c r="AU166" s="171"/>
      <c r="AV166" s="171"/>
      <c r="AW166" s="171"/>
      <c r="AX166" s="171"/>
      <c r="AY166" s="171"/>
      <c r="AZ166" s="171"/>
      <c r="BA166" s="171"/>
      <c r="BB166" s="171"/>
      <c r="BC166" s="95"/>
      <c r="BD166" s="95"/>
    </row>
    <row r="167" spans="1:56" ht="15.75" customHeight="1" x14ac:dyDescent="0.25">
      <c r="A167" s="102"/>
      <c r="S167" s="102"/>
      <c r="AL167" s="170"/>
      <c r="AM167" s="171"/>
      <c r="AN167" s="171"/>
      <c r="AO167" s="171"/>
      <c r="AP167" s="171"/>
      <c r="AQ167" s="171"/>
      <c r="AR167" s="171"/>
      <c r="AS167" s="171"/>
      <c r="AT167" s="171"/>
      <c r="AU167" s="171"/>
      <c r="AV167" s="171"/>
      <c r="AW167" s="171"/>
      <c r="AX167" s="171"/>
      <c r="AY167" s="171"/>
      <c r="AZ167" s="171"/>
      <c r="BA167" s="171"/>
      <c r="BB167" s="171"/>
      <c r="BC167" s="95"/>
      <c r="BD167" s="95"/>
    </row>
    <row r="168" spans="1:56" ht="15.75" customHeight="1" x14ac:dyDescent="0.25">
      <c r="A168" s="102"/>
      <c r="S168" s="102"/>
      <c r="AL168" s="170"/>
      <c r="AM168" s="171"/>
      <c r="AN168" s="171"/>
      <c r="AO168" s="171"/>
      <c r="AP168" s="171"/>
      <c r="AQ168" s="171"/>
      <c r="AR168" s="171"/>
      <c r="AS168" s="171"/>
      <c r="AT168" s="171"/>
      <c r="AU168" s="171"/>
      <c r="AV168" s="171"/>
      <c r="AW168" s="171"/>
      <c r="AX168" s="171"/>
      <c r="AY168" s="171"/>
      <c r="AZ168" s="171"/>
      <c r="BA168" s="171"/>
      <c r="BB168" s="171"/>
      <c r="BC168" s="95"/>
      <c r="BD168" s="95"/>
    </row>
    <row r="169" spans="1:56" ht="15.75" customHeight="1" x14ac:dyDescent="0.25">
      <c r="A169" s="102"/>
      <c r="S169" s="102"/>
      <c r="AL169" s="170"/>
      <c r="AM169" s="171"/>
      <c r="AN169" s="171"/>
      <c r="AO169" s="171"/>
      <c r="AP169" s="171"/>
      <c r="AQ169" s="171"/>
      <c r="AR169" s="171"/>
      <c r="AS169" s="171"/>
      <c r="AT169" s="171"/>
      <c r="AU169" s="171"/>
      <c r="AV169" s="171"/>
      <c r="AW169" s="171"/>
      <c r="AX169" s="171"/>
      <c r="AY169" s="171"/>
      <c r="AZ169" s="171"/>
      <c r="BA169" s="171"/>
      <c r="BB169" s="171"/>
      <c r="BC169" s="95"/>
      <c r="BD169" s="95"/>
    </row>
    <row r="170" spans="1:56" ht="15.75" customHeight="1" x14ac:dyDescent="0.25">
      <c r="A170" s="102"/>
      <c r="S170" s="102"/>
      <c r="AL170" s="170"/>
      <c r="AM170" s="171"/>
      <c r="AN170" s="171"/>
      <c r="AO170" s="171"/>
      <c r="AP170" s="171"/>
      <c r="AQ170" s="171"/>
      <c r="AR170" s="171"/>
      <c r="AS170" s="171"/>
      <c r="AT170" s="171"/>
      <c r="AU170" s="171"/>
      <c r="AV170" s="171"/>
      <c r="AW170" s="171"/>
      <c r="AX170" s="171"/>
      <c r="AY170" s="171"/>
      <c r="AZ170" s="171"/>
      <c r="BA170" s="171"/>
      <c r="BB170" s="171"/>
      <c r="BC170" s="95"/>
      <c r="BD170" s="95"/>
    </row>
    <row r="171" spans="1:56" ht="15.75" customHeight="1" x14ac:dyDescent="0.25">
      <c r="A171" s="102"/>
      <c r="S171" s="102"/>
      <c r="AL171" s="170"/>
      <c r="AM171" s="171"/>
      <c r="AN171" s="171"/>
      <c r="AO171" s="171"/>
      <c r="AP171" s="171"/>
      <c r="AQ171" s="171"/>
      <c r="AR171" s="171"/>
      <c r="AS171" s="171"/>
      <c r="AT171" s="171"/>
      <c r="AU171" s="171"/>
      <c r="AV171" s="171"/>
      <c r="AW171" s="171"/>
      <c r="AX171" s="171"/>
      <c r="AY171" s="171"/>
      <c r="AZ171" s="171"/>
      <c r="BA171" s="171"/>
      <c r="BB171" s="171"/>
      <c r="BC171" s="95"/>
      <c r="BD171" s="95"/>
    </row>
    <row r="172" spans="1:56" ht="15.75" customHeight="1" x14ac:dyDescent="0.25">
      <c r="A172" s="102"/>
      <c r="S172" s="102"/>
      <c r="AL172" s="172"/>
      <c r="AM172" s="95"/>
      <c r="AN172" s="95"/>
      <c r="AO172" s="95"/>
      <c r="AP172" s="95"/>
      <c r="AQ172" s="95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</row>
    <row r="173" spans="1:56" ht="15.75" customHeight="1" x14ac:dyDescent="0.25">
      <c r="A173" s="102"/>
      <c r="S173" s="102"/>
      <c r="AL173" s="172"/>
      <c r="AM173" s="95"/>
      <c r="AN173" s="95"/>
      <c r="AO173" s="95"/>
      <c r="AP173" s="95"/>
      <c r="AQ173" s="95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</row>
    <row r="174" spans="1:56" ht="15.75" customHeight="1" x14ac:dyDescent="0.25">
      <c r="A174" s="102"/>
      <c r="S174" s="102"/>
      <c r="AL174" s="172"/>
      <c r="AM174" s="95"/>
      <c r="AN174" s="95"/>
      <c r="AO174" s="95"/>
      <c r="AP174" s="95"/>
      <c r="AQ174" s="95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</row>
    <row r="175" spans="1:56" ht="15.75" customHeight="1" x14ac:dyDescent="0.25">
      <c r="A175" s="102"/>
      <c r="S175" s="102"/>
      <c r="AL175" s="172"/>
      <c r="AM175" s="95"/>
      <c r="AN175" s="95"/>
      <c r="AO175" s="95"/>
      <c r="AP175" s="95"/>
      <c r="AQ175" s="95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</row>
    <row r="176" spans="1:56" ht="15.75" customHeight="1" x14ac:dyDescent="0.25">
      <c r="A176" s="102"/>
      <c r="S176" s="102"/>
      <c r="AL176" s="172"/>
      <c r="AM176" s="95"/>
      <c r="AN176" s="95"/>
      <c r="AO176" s="95"/>
      <c r="AP176" s="95"/>
      <c r="AQ176" s="95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</row>
    <row r="177" spans="1:56" ht="15.75" customHeight="1" x14ac:dyDescent="0.25">
      <c r="A177" s="102"/>
      <c r="S177" s="102"/>
      <c r="AL177" s="172"/>
      <c r="AM177" s="95"/>
      <c r="AN177" s="95"/>
      <c r="AO177" s="95"/>
      <c r="AP177" s="95"/>
      <c r="AQ177" s="95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</row>
    <row r="178" spans="1:56" ht="15.75" customHeight="1" x14ac:dyDescent="0.25">
      <c r="A178" s="102"/>
      <c r="S178" s="102"/>
      <c r="AL178" s="172"/>
      <c r="AM178" s="95"/>
      <c r="AN178" s="95"/>
      <c r="AO178" s="95"/>
      <c r="AP178" s="95"/>
      <c r="AQ178" s="95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</row>
    <row r="179" spans="1:56" ht="15.75" customHeight="1" x14ac:dyDescent="0.25">
      <c r="A179" s="102"/>
      <c r="S179" s="102"/>
      <c r="AL179" s="172"/>
      <c r="AM179" s="95"/>
      <c r="AN179" s="95"/>
      <c r="AO179" s="95"/>
      <c r="AP179" s="95"/>
      <c r="AQ179" s="95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</row>
    <row r="180" spans="1:56" ht="15.75" customHeight="1" x14ac:dyDescent="0.25">
      <c r="A180" s="102"/>
      <c r="S180" s="102"/>
      <c r="AL180" s="172"/>
      <c r="AM180" s="95"/>
      <c r="AN180" s="95"/>
      <c r="AO180" s="95"/>
      <c r="AP180" s="95"/>
      <c r="AQ180" s="95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</row>
    <row r="181" spans="1:56" ht="15.75" customHeight="1" x14ac:dyDescent="0.25">
      <c r="A181" s="102"/>
      <c r="S181" s="102"/>
      <c r="AL181" s="172"/>
      <c r="AM181" s="95"/>
      <c r="AN181" s="95"/>
      <c r="AO181" s="95"/>
      <c r="AP181" s="95"/>
      <c r="AQ181" s="95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</row>
    <row r="182" spans="1:56" ht="15.75" customHeight="1" x14ac:dyDescent="0.25">
      <c r="A182" s="102"/>
      <c r="S182" s="102"/>
      <c r="AL182" s="172"/>
      <c r="AM182" s="95"/>
      <c r="AN182" s="95"/>
      <c r="AO182" s="95"/>
      <c r="AP182" s="95"/>
      <c r="AQ182" s="95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</row>
    <row r="183" spans="1:56" ht="15.75" customHeight="1" x14ac:dyDescent="0.25">
      <c r="A183" s="102"/>
      <c r="S183" s="102"/>
      <c r="AL183" s="172"/>
      <c r="AM183" s="95"/>
      <c r="AN183" s="95"/>
      <c r="AO183" s="95"/>
      <c r="AP183" s="95"/>
      <c r="AQ183" s="95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</row>
    <row r="184" spans="1:56" ht="15.75" customHeight="1" x14ac:dyDescent="0.25">
      <c r="A184" s="102"/>
      <c r="S184" s="102"/>
      <c r="AL184" s="172"/>
      <c r="AM184" s="95"/>
      <c r="AN184" s="95"/>
      <c r="AO184" s="95"/>
      <c r="AP184" s="95"/>
      <c r="AQ184" s="95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</row>
    <row r="185" spans="1:56" ht="15.75" customHeight="1" x14ac:dyDescent="0.25">
      <c r="A185" s="102"/>
      <c r="S185" s="102"/>
      <c r="AL185" s="172"/>
      <c r="AM185" s="95"/>
      <c r="AN185" s="95"/>
      <c r="AO185" s="95"/>
      <c r="AP185" s="95"/>
      <c r="AQ185" s="95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</row>
    <row r="186" spans="1:56" ht="15.75" customHeight="1" x14ac:dyDescent="0.25">
      <c r="A186" s="102"/>
      <c r="S186" s="102"/>
      <c r="AL186" s="172"/>
      <c r="AM186" s="95"/>
      <c r="AN186" s="95"/>
      <c r="AO186" s="95"/>
      <c r="AP186" s="95"/>
      <c r="AQ186" s="95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</row>
    <row r="187" spans="1:56" ht="15.75" customHeight="1" x14ac:dyDescent="0.25">
      <c r="A187" s="102"/>
      <c r="S187" s="102"/>
      <c r="AL187" s="172"/>
      <c r="AM187" s="95"/>
      <c r="AN187" s="95"/>
      <c r="AO187" s="95"/>
      <c r="AP187" s="95"/>
      <c r="AQ187" s="95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</row>
    <row r="188" spans="1:56" ht="15.75" customHeight="1" x14ac:dyDescent="0.25">
      <c r="A188" s="102"/>
      <c r="S188" s="102"/>
      <c r="AL188" s="172"/>
      <c r="AM188" s="95"/>
      <c r="AN188" s="95"/>
      <c r="AO188" s="95"/>
      <c r="AP188" s="95"/>
      <c r="AQ188" s="95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</row>
    <row r="189" spans="1:56" ht="15.75" customHeight="1" x14ac:dyDescent="0.25">
      <c r="A189" s="102"/>
      <c r="S189" s="102"/>
      <c r="AL189" s="172"/>
      <c r="AM189" s="95"/>
      <c r="AN189" s="95"/>
      <c r="AO189" s="95"/>
      <c r="AP189" s="95"/>
      <c r="AQ189" s="95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</row>
    <row r="190" spans="1:56" ht="15.75" customHeight="1" x14ac:dyDescent="0.25">
      <c r="A190" s="102"/>
      <c r="S190" s="102"/>
      <c r="AL190" s="172"/>
      <c r="AM190" s="95"/>
      <c r="AN190" s="95"/>
      <c r="AO190" s="95"/>
      <c r="AP190" s="95"/>
      <c r="AQ190" s="95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</row>
    <row r="191" spans="1:56" ht="15.75" customHeight="1" x14ac:dyDescent="0.25">
      <c r="A191" s="102"/>
      <c r="S191" s="102"/>
      <c r="AL191" s="172"/>
      <c r="AM191" s="95"/>
      <c r="AN191" s="95"/>
      <c r="AO191" s="95"/>
      <c r="AP191" s="95"/>
      <c r="AQ191" s="95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</row>
    <row r="192" spans="1:56" ht="15.75" customHeight="1" x14ac:dyDescent="0.25">
      <c r="A192" s="102"/>
      <c r="S192" s="102"/>
      <c r="AL192" s="172"/>
      <c r="AM192" s="95"/>
      <c r="AN192" s="95"/>
      <c r="AO192" s="95"/>
      <c r="AP192" s="95"/>
      <c r="AQ192" s="95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</row>
    <row r="193" spans="1:56" ht="15.75" customHeight="1" x14ac:dyDescent="0.25">
      <c r="A193" s="102"/>
      <c r="S193" s="102"/>
      <c r="AL193" s="172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</row>
    <row r="194" spans="1:56" ht="15.75" customHeight="1" x14ac:dyDescent="0.25">
      <c r="A194" s="102"/>
      <c r="S194" s="102"/>
      <c r="AL194" s="172"/>
      <c r="AM194" s="95"/>
      <c r="AN194" s="95"/>
      <c r="AO194" s="95"/>
      <c r="AP194" s="95"/>
      <c r="AQ194" s="95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</row>
    <row r="195" spans="1:56" ht="15.75" customHeight="1" x14ac:dyDescent="0.25">
      <c r="A195" s="102"/>
      <c r="S195" s="102"/>
      <c r="AL195" s="172"/>
      <c r="AM195" s="95"/>
      <c r="AN195" s="95"/>
      <c r="AO195" s="95"/>
      <c r="AP195" s="95"/>
      <c r="AQ195" s="95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</row>
    <row r="196" spans="1:56" ht="15.75" customHeight="1" x14ac:dyDescent="0.25">
      <c r="A196" s="102"/>
      <c r="S196" s="102"/>
      <c r="AL196" s="172"/>
      <c r="AM196" s="95"/>
      <c r="AN196" s="95"/>
      <c r="AO196" s="95"/>
      <c r="AP196" s="95"/>
      <c r="AQ196" s="95"/>
      <c r="AR196" s="95"/>
      <c r="AS196" s="95"/>
      <c r="AT196" s="95"/>
      <c r="AU196" s="95"/>
      <c r="AV196" s="95"/>
      <c r="AW196" s="95"/>
      <c r="AX196" s="95"/>
      <c r="AY196" s="95"/>
      <c r="AZ196" s="95"/>
      <c r="BA196" s="95"/>
      <c r="BB196" s="95"/>
      <c r="BC196" s="95"/>
      <c r="BD196" s="95"/>
    </row>
    <row r="197" spans="1:56" ht="15.75" customHeight="1" x14ac:dyDescent="0.25">
      <c r="A197" s="102"/>
      <c r="S197" s="102"/>
      <c r="AL197" s="172"/>
      <c r="AM197" s="95"/>
      <c r="AN197" s="95"/>
      <c r="AO197" s="95"/>
      <c r="AP197" s="95"/>
      <c r="AQ197" s="95"/>
      <c r="AR197" s="95"/>
      <c r="AS197" s="95"/>
      <c r="AT197" s="95"/>
      <c r="AU197" s="95"/>
      <c r="AV197" s="95"/>
      <c r="AW197" s="95"/>
      <c r="AX197" s="95"/>
      <c r="AY197" s="95"/>
      <c r="AZ197" s="95"/>
      <c r="BA197" s="95"/>
      <c r="BB197" s="95"/>
      <c r="BC197" s="95"/>
      <c r="BD197" s="95"/>
    </row>
    <row r="198" spans="1:56" ht="15.75" customHeight="1" x14ac:dyDescent="0.25">
      <c r="A198" s="102"/>
      <c r="S198" s="102"/>
      <c r="AL198" s="172"/>
      <c r="AM198" s="95"/>
      <c r="AN198" s="95"/>
      <c r="AO198" s="95"/>
      <c r="AP198" s="95"/>
      <c r="AQ198" s="95"/>
      <c r="AR198" s="95"/>
      <c r="AS198" s="95"/>
      <c r="AT198" s="95"/>
      <c r="AU198" s="95"/>
      <c r="AV198" s="95"/>
      <c r="AW198" s="95"/>
      <c r="AX198" s="95"/>
      <c r="AY198" s="95"/>
      <c r="AZ198" s="95"/>
      <c r="BA198" s="95"/>
      <c r="BB198" s="95"/>
      <c r="BC198" s="95"/>
      <c r="BD198" s="95"/>
    </row>
    <row r="199" spans="1:56" ht="15.75" customHeight="1" x14ac:dyDescent="0.25">
      <c r="A199" s="102"/>
      <c r="S199" s="102"/>
      <c r="AL199" s="172"/>
      <c r="AM199" s="95"/>
      <c r="AN199" s="95"/>
      <c r="AO199" s="95"/>
      <c r="AP199" s="95"/>
      <c r="AQ199" s="95"/>
      <c r="AR199" s="95"/>
      <c r="AS199" s="95"/>
      <c r="AT199" s="95"/>
      <c r="AU199" s="95"/>
      <c r="AV199" s="95"/>
      <c r="AW199" s="95"/>
      <c r="AX199" s="95"/>
      <c r="AY199" s="95"/>
      <c r="AZ199" s="95"/>
      <c r="BA199" s="95"/>
      <c r="BB199" s="95"/>
      <c r="BC199" s="95"/>
      <c r="BD199" s="95"/>
    </row>
    <row r="200" spans="1:56" ht="15.75" customHeight="1" x14ac:dyDescent="0.25">
      <c r="A200" s="102"/>
      <c r="S200" s="102"/>
      <c r="AL200" s="172"/>
      <c r="AM200" s="95"/>
      <c r="AN200" s="95"/>
      <c r="AO200" s="95"/>
      <c r="AP200" s="95"/>
      <c r="AQ200" s="95"/>
      <c r="AR200" s="95"/>
      <c r="AS200" s="95"/>
      <c r="AT200" s="95"/>
      <c r="AU200" s="95"/>
      <c r="AV200" s="95"/>
      <c r="AW200" s="95"/>
      <c r="AX200" s="95"/>
      <c r="AY200" s="95"/>
      <c r="AZ200" s="95"/>
      <c r="BA200" s="95"/>
      <c r="BB200" s="95"/>
      <c r="BC200" s="95"/>
      <c r="BD200" s="95"/>
    </row>
    <row r="201" spans="1:56" ht="15.75" customHeight="1" x14ac:dyDescent="0.25">
      <c r="A201" s="102"/>
      <c r="S201" s="102"/>
      <c r="AL201" s="172"/>
      <c r="AM201" s="95"/>
      <c r="AN201" s="95"/>
      <c r="AO201" s="95"/>
      <c r="AP201" s="95"/>
      <c r="AQ201" s="95"/>
      <c r="AR201" s="95"/>
      <c r="AS201" s="95"/>
      <c r="AT201" s="95"/>
      <c r="AU201" s="95"/>
      <c r="AV201" s="95"/>
      <c r="AW201" s="95"/>
      <c r="AX201" s="95"/>
      <c r="AY201" s="95"/>
      <c r="AZ201" s="95"/>
      <c r="BA201" s="95"/>
      <c r="BB201" s="95"/>
      <c r="BC201" s="95"/>
      <c r="BD201" s="95"/>
    </row>
    <row r="202" spans="1:56" ht="15.75" customHeight="1" x14ac:dyDescent="0.25">
      <c r="A202" s="102"/>
      <c r="S202" s="102"/>
      <c r="AL202" s="172"/>
      <c r="AM202" s="95"/>
      <c r="AN202" s="95"/>
      <c r="AO202" s="95"/>
      <c r="AP202" s="95"/>
      <c r="AQ202" s="95"/>
      <c r="AR202" s="95"/>
      <c r="AS202" s="95"/>
      <c r="AT202" s="95"/>
      <c r="AU202" s="95"/>
      <c r="AV202" s="95"/>
      <c r="AW202" s="95"/>
      <c r="AX202" s="95"/>
      <c r="AY202" s="95"/>
      <c r="AZ202" s="95"/>
      <c r="BA202" s="95"/>
      <c r="BB202" s="95"/>
      <c r="BC202" s="95"/>
      <c r="BD202" s="95"/>
    </row>
    <row r="203" spans="1:56" ht="15.75" customHeight="1" x14ac:dyDescent="0.25">
      <c r="A203" s="102"/>
      <c r="S203" s="102"/>
      <c r="AL203" s="172"/>
      <c r="AM203" s="95"/>
      <c r="AN203" s="95"/>
      <c r="AO203" s="95"/>
      <c r="AP203" s="95"/>
      <c r="AQ203" s="95"/>
      <c r="AR203" s="95"/>
      <c r="AS203" s="95"/>
      <c r="AT203" s="95"/>
      <c r="AU203" s="95"/>
      <c r="AV203" s="95"/>
      <c r="AW203" s="95"/>
      <c r="AX203" s="95"/>
      <c r="AY203" s="95"/>
      <c r="AZ203" s="95"/>
      <c r="BA203" s="95"/>
      <c r="BB203" s="95"/>
      <c r="BC203" s="95"/>
      <c r="BD203" s="95"/>
    </row>
    <row r="204" spans="1:56" ht="15.75" customHeight="1" x14ac:dyDescent="0.25">
      <c r="A204" s="102"/>
      <c r="S204" s="102"/>
      <c r="AL204" s="172"/>
      <c r="AM204" s="95"/>
      <c r="AN204" s="95"/>
      <c r="AO204" s="95"/>
      <c r="AP204" s="95"/>
      <c r="AQ204" s="95"/>
      <c r="AR204" s="95"/>
      <c r="AS204" s="95"/>
      <c r="AT204" s="95"/>
      <c r="AU204" s="95"/>
      <c r="AV204" s="95"/>
      <c r="AW204" s="95"/>
      <c r="AX204" s="95"/>
      <c r="AY204" s="95"/>
      <c r="AZ204" s="95"/>
      <c r="BA204" s="95"/>
      <c r="BB204" s="95"/>
      <c r="BC204" s="95"/>
      <c r="BD204" s="95"/>
    </row>
    <row r="205" spans="1:56" ht="15.75" customHeight="1" x14ac:dyDescent="0.25">
      <c r="A205" s="102"/>
      <c r="S205" s="102"/>
      <c r="AL205" s="172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</row>
    <row r="206" spans="1:56" ht="15.75" customHeight="1" x14ac:dyDescent="0.25">
      <c r="A206" s="102"/>
      <c r="S206" s="102"/>
      <c r="AL206" s="172"/>
      <c r="AM206" s="95"/>
      <c r="AN206" s="95"/>
      <c r="AO206" s="95"/>
      <c r="AP206" s="95"/>
      <c r="AQ206" s="95"/>
      <c r="AR206" s="95"/>
      <c r="AS206" s="95"/>
      <c r="AT206" s="95"/>
      <c r="AU206" s="95"/>
      <c r="AV206" s="95"/>
      <c r="AW206" s="95"/>
      <c r="AX206" s="95"/>
      <c r="AY206" s="95"/>
      <c r="AZ206" s="95"/>
      <c r="BA206" s="95"/>
      <c r="BB206" s="95"/>
      <c r="BC206" s="95"/>
      <c r="BD206" s="95"/>
    </row>
    <row r="207" spans="1:56" ht="15.75" customHeight="1" x14ac:dyDescent="0.25">
      <c r="A207" s="102"/>
      <c r="S207" s="102"/>
      <c r="AL207" s="172"/>
      <c r="AM207" s="95"/>
      <c r="AN207" s="95"/>
      <c r="AO207" s="95"/>
      <c r="AP207" s="95"/>
      <c r="AQ207" s="95"/>
      <c r="AR207" s="95"/>
      <c r="AS207" s="95"/>
      <c r="AT207" s="95"/>
      <c r="AU207" s="95"/>
      <c r="AV207" s="95"/>
      <c r="AW207" s="95"/>
      <c r="AX207" s="95"/>
      <c r="AY207" s="95"/>
      <c r="AZ207" s="95"/>
      <c r="BA207" s="95"/>
      <c r="BB207" s="95"/>
      <c r="BC207" s="95"/>
      <c r="BD207" s="95"/>
    </row>
    <row r="208" spans="1:56" ht="15.75" customHeight="1" x14ac:dyDescent="0.25">
      <c r="A208" s="102"/>
      <c r="S208" s="102"/>
      <c r="AL208" s="172"/>
      <c r="AM208" s="95"/>
      <c r="AN208" s="95"/>
      <c r="AO208" s="95"/>
      <c r="AP208" s="95"/>
      <c r="AQ208" s="95"/>
      <c r="AR208" s="95"/>
      <c r="AS208" s="95"/>
      <c r="AT208" s="95"/>
      <c r="AU208" s="95"/>
      <c r="AV208" s="95"/>
      <c r="AW208" s="95"/>
      <c r="AX208" s="95"/>
      <c r="AY208" s="95"/>
      <c r="AZ208" s="95"/>
      <c r="BA208" s="95"/>
      <c r="BB208" s="95"/>
      <c r="BC208" s="95"/>
      <c r="BD208" s="95"/>
    </row>
    <row r="209" spans="1:56" ht="15.75" customHeight="1" x14ac:dyDescent="0.25">
      <c r="A209" s="102"/>
      <c r="S209" s="102"/>
      <c r="AL209" s="172"/>
      <c r="AM209" s="95"/>
      <c r="AN209" s="95"/>
      <c r="AO209" s="95"/>
      <c r="AP209" s="95"/>
      <c r="AQ209" s="95"/>
      <c r="AR209" s="95"/>
      <c r="AS209" s="95"/>
      <c r="AT209" s="95"/>
      <c r="AU209" s="95"/>
      <c r="AV209" s="95"/>
      <c r="AW209" s="95"/>
      <c r="AX209" s="95"/>
      <c r="AY209" s="95"/>
      <c r="AZ209" s="95"/>
      <c r="BA209" s="95"/>
      <c r="BB209" s="95"/>
      <c r="BC209" s="95"/>
      <c r="BD209" s="95"/>
    </row>
    <row r="210" spans="1:56" ht="15.75" customHeight="1" x14ac:dyDescent="0.25">
      <c r="A210" s="102"/>
      <c r="S210" s="102"/>
      <c r="AL210" s="172"/>
      <c r="AM210" s="95"/>
      <c r="AN210" s="95"/>
      <c r="AO210" s="95"/>
      <c r="AP210" s="95"/>
      <c r="AQ210" s="95"/>
      <c r="AR210" s="95"/>
      <c r="AS210" s="95"/>
      <c r="AT210" s="95"/>
      <c r="AU210" s="95"/>
      <c r="AV210" s="95"/>
      <c r="AW210" s="95"/>
      <c r="AX210" s="95"/>
      <c r="AY210" s="95"/>
      <c r="AZ210" s="95"/>
      <c r="BA210" s="95"/>
      <c r="BB210" s="95"/>
      <c r="BC210" s="95"/>
      <c r="BD210" s="95"/>
    </row>
    <row r="211" spans="1:56" ht="15.75" customHeight="1" x14ac:dyDescent="0.25">
      <c r="A211" s="102"/>
      <c r="S211" s="102"/>
      <c r="AL211" s="172"/>
      <c r="AM211" s="95"/>
      <c r="AN211" s="95"/>
      <c r="AO211" s="95"/>
      <c r="AP211" s="95"/>
      <c r="AQ211" s="95"/>
      <c r="AR211" s="95"/>
      <c r="AS211" s="95"/>
      <c r="AT211" s="95"/>
      <c r="AU211" s="95"/>
      <c r="AV211" s="95"/>
      <c r="AW211" s="95"/>
      <c r="AX211" s="95"/>
      <c r="AY211" s="95"/>
      <c r="AZ211" s="95"/>
      <c r="BA211" s="95"/>
      <c r="BB211" s="95"/>
      <c r="BC211" s="95"/>
      <c r="BD211" s="95"/>
    </row>
    <row r="212" spans="1:56" ht="15.75" customHeight="1" x14ac:dyDescent="0.25">
      <c r="A212" s="102"/>
      <c r="S212" s="102"/>
      <c r="AL212" s="172"/>
      <c r="AM212" s="95"/>
      <c r="AN212" s="95"/>
      <c r="AO212" s="95"/>
      <c r="AP212" s="95"/>
      <c r="AQ212" s="95"/>
      <c r="AR212" s="95"/>
      <c r="AS212" s="95"/>
      <c r="AT212" s="95"/>
      <c r="AU212" s="95"/>
      <c r="AV212" s="95"/>
      <c r="AW212" s="95"/>
      <c r="AX212" s="95"/>
      <c r="AY212" s="95"/>
      <c r="AZ212" s="95"/>
      <c r="BA212" s="95"/>
      <c r="BB212" s="95"/>
      <c r="BC212" s="95"/>
      <c r="BD212" s="95"/>
    </row>
    <row r="213" spans="1:56" ht="15.75" customHeight="1" x14ac:dyDescent="0.25">
      <c r="A213" s="102"/>
      <c r="B213" s="91"/>
      <c r="C213" s="102"/>
      <c r="D213" s="102"/>
      <c r="E213" s="102"/>
      <c r="F213" s="102"/>
      <c r="G213" s="102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91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2"/>
      <c r="AJ213" s="102"/>
      <c r="AL213" s="173"/>
      <c r="AM213" s="174"/>
      <c r="AN213" s="174"/>
      <c r="AO213" s="174"/>
      <c r="AP213" s="174"/>
      <c r="AQ213" s="174"/>
      <c r="AR213" s="174"/>
      <c r="AS213" s="174"/>
      <c r="AT213" s="174"/>
      <c r="AU213" s="174"/>
      <c r="AV213" s="174"/>
      <c r="AW213" s="174"/>
      <c r="AX213" s="174"/>
      <c r="AY213" s="174"/>
      <c r="AZ213" s="174"/>
      <c r="BA213" s="174"/>
      <c r="BB213" s="174"/>
      <c r="BC213" s="95"/>
      <c r="BD213" s="95"/>
    </row>
    <row r="214" spans="1:56" ht="15.75" customHeight="1" x14ac:dyDescent="0.25">
      <c r="A214" s="102"/>
      <c r="B214" s="91"/>
      <c r="C214" s="102"/>
      <c r="D214" s="102"/>
      <c r="E214" s="102"/>
      <c r="F214" s="102"/>
      <c r="G214" s="102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91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2"/>
      <c r="AJ214" s="102"/>
      <c r="AL214" s="173"/>
      <c r="AM214" s="174"/>
      <c r="AN214" s="174"/>
      <c r="AO214" s="174"/>
      <c r="AP214" s="174"/>
      <c r="AQ214" s="174"/>
      <c r="AR214" s="174"/>
      <c r="AS214" s="174"/>
      <c r="AT214" s="174"/>
      <c r="AU214" s="174"/>
      <c r="AV214" s="174"/>
      <c r="AW214" s="174"/>
      <c r="AX214" s="174"/>
      <c r="AY214" s="174"/>
      <c r="AZ214" s="174"/>
      <c r="BA214" s="174"/>
      <c r="BB214" s="174"/>
      <c r="BC214" s="95"/>
      <c r="BD214" s="95"/>
    </row>
    <row r="215" spans="1:56" ht="15.75" customHeight="1" x14ac:dyDescent="0.25">
      <c r="A215" s="102"/>
      <c r="B215" s="91"/>
      <c r="C215" s="102"/>
      <c r="D215" s="102"/>
      <c r="E215" s="102"/>
      <c r="F215" s="102"/>
      <c r="G215" s="102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91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2"/>
      <c r="AJ215" s="102"/>
      <c r="AL215" s="173"/>
      <c r="AM215" s="174"/>
      <c r="AN215" s="174"/>
      <c r="AO215" s="174"/>
      <c r="AP215" s="174"/>
      <c r="AQ215" s="174"/>
      <c r="AR215" s="174"/>
      <c r="AS215" s="174"/>
      <c r="AT215" s="174"/>
      <c r="AU215" s="174"/>
      <c r="AV215" s="174"/>
      <c r="AW215" s="174"/>
      <c r="AX215" s="174"/>
      <c r="AY215" s="174"/>
      <c r="AZ215" s="174"/>
      <c r="BA215" s="174"/>
      <c r="BB215" s="174"/>
      <c r="BC215" s="95"/>
      <c r="BD215" s="95"/>
    </row>
    <row r="216" spans="1:56" ht="15.75" customHeight="1" x14ac:dyDescent="0.25">
      <c r="A216" s="102"/>
      <c r="B216" s="91"/>
      <c r="C216" s="102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91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2"/>
      <c r="AJ216" s="102"/>
      <c r="AL216" s="173"/>
      <c r="AM216" s="174"/>
      <c r="AN216" s="174"/>
      <c r="AO216" s="174"/>
      <c r="AP216" s="174"/>
      <c r="AQ216" s="174"/>
      <c r="AR216" s="174"/>
      <c r="AS216" s="174"/>
      <c r="AT216" s="174"/>
      <c r="AU216" s="174"/>
      <c r="AV216" s="174"/>
      <c r="AW216" s="174"/>
      <c r="AX216" s="174"/>
      <c r="AY216" s="174"/>
      <c r="AZ216" s="174"/>
      <c r="BA216" s="174"/>
      <c r="BB216" s="174"/>
      <c r="BC216" s="95"/>
      <c r="BD216" s="95"/>
    </row>
    <row r="217" spans="1:56" ht="15.75" customHeight="1" x14ac:dyDescent="0.25">
      <c r="A217" s="102"/>
      <c r="B217" s="91"/>
      <c r="C217" s="102"/>
      <c r="D217" s="102"/>
      <c r="E217" s="102"/>
      <c r="F217" s="102"/>
      <c r="G217" s="102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91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2"/>
      <c r="AJ217" s="102"/>
      <c r="AL217" s="173"/>
      <c r="AM217" s="174"/>
      <c r="AN217" s="174"/>
      <c r="AO217" s="174"/>
      <c r="AP217" s="174"/>
      <c r="AQ217" s="174"/>
      <c r="AR217" s="174"/>
      <c r="AS217" s="174"/>
      <c r="AT217" s="174"/>
      <c r="AU217" s="174"/>
      <c r="AV217" s="174"/>
      <c r="AW217" s="174"/>
      <c r="AX217" s="174"/>
      <c r="AY217" s="174"/>
      <c r="AZ217" s="174"/>
      <c r="BA217" s="174"/>
      <c r="BB217" s="174"/>
      <c r="BC217" s="95"/>
      <c r="BD217" s="95"/>
    </row>
    <row r="218" spans="1:56" ht="15.75" customHeight="1" x14ac:dyDescent="0.25">
      <c r="A218" s="102"/>
      <c r="B218" s="91"/>
      <c r="C218" s="102"/>
      <c r="D218" s="102"/>
      <c r="E218" s="102"/>
      <c r="F218" s="102"/>
      <c r="G218" s="102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91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2"/>
      <c r="AJ218" s="102"/>
      <c r="AL218" s="173"/>
      <c r="AM218" s="174"/>
      <c r="AN218" s="174"/>
      <c r="AO218" s="174"/>
      <c r="AP218" s="174"/>
      <c r="AQ218" s="174"/>
      <c r="AR218" s="174"/>
      <c r="AS218" s="174"/>
      <c r="AT218" s="174"/>
      <c r="AU218" s="174"/>
      <c r="AV218" s="174"/>
      <c r="AW218" s="174"/>
      <c r="AX218" s="174"/>
      <c r="AY218" s="174"/>
      <c r="AZ218" s="174"/>
      <c r="BA218" s="174"/>
      <c r="BB218" s="174"/>
      <c r="BC218" s="95"/>
      <c r="BD218" s="95"/>
    </row>
    <row r="219" spans="1:56" ht="15.75" customHeight="1" x14ac:dyDescent="0.25">
      <c r="A219" s="102"/>
      <c r="B219" s="91"/>
      <c r="C219" s="102"/>
      <c r="D219" s="102"/>
      <c r="E219" s="102"/>
      <c r="F219" s="102"/>
      <c r="G219" s="102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91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2"/>
      <c r="AJ219" s="102"/>
      <c r="AL219" s="173"/>
      <c r="AM219" s="174"/>
      <c r="AN219" s="174"/>
      <c r="AO219" s="174"/>
      <c r="AP219" s="174"/>
      <c r="AQ219" s="174"/>
      <c r="AR219" s="174"/>
      <c r="AS219" s="174"/>
      <c r="AT219" s="174"/>
      <c r="AU219" s="174"/>
      <c r="AV219" s="174"/>
      <c r="AW219" s="174"/>
      <c r="AX219" s="174"/>
      <c r="AY219" s="174"/>
      <c r="AZ219" s="174"/>
      <c r="BA219" s="174"/>
      <c r="BB219" s="174"/>
      <c r="BC219" s="95"/>
      <c r="BD219" s="95"/>
    </row>
    <row r="220" spans="1:56" ht="15.75" customHeight="1" x14ac:dyDescent="0.25">
      <c r="A220" s="102"/>
      <c r="B220" s="91"/>
      <c r="C220" s="102"/>
      <c r="D220" s="102"/>
      <c r="E220" s="102"/>
      <c r="F220" s="102"/>
      <c r="G220" s="102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91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2"/>
      <c r="AJ220" s="102"/>
      <c r="AL220" s="173"/>
      <c r="AM220" s="174"/>
      <c r="AN220" s="174"/>
      <c r="AO220" s="174"/>
      <c r="AP220" s="174"/>
      <c r="AQ220" s="174"/>
      <c r="AR220" s="174"/>
      <c r="AS220" s="174"/>
      <c r="AT220" s="174"/>
      <c r="AU220" s="174"/>
      <c r="AV220" s="174"/>
      <c r="AW220" s="174"/>
      <c r="AX220" s="174"/>
      <c r="AY220" s="174"/>
      <c r="AZ220" s="174"/>
      <c r="BA220" s="174"/>
      <c r="BB220" s="174"/>
      <c r="BC220" s="95"/>
      <c r="BD220" s="95"/>
    </row>
    <row r="221" spans="1:56" ht="15.75" customHeight="1" x14ac:dyDescent="0.25">
      <c r="A221" s="102"/>
      <c r="B221" s="91"/>
      <c r="C221" s="102"/>
      <c r="D221" s="102"/>
      <c r="E221" s="102"/>
      <c r="F221" s="102"/>
      <c r="G221" s="102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91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2"/>
      <c r="AJ221" s="102"/>
      <c r="AL221" s="173"/>
      <c r="AM221" s="174"/>
      <c r="AN221" s="174"/>
      <c r="AO221" s="174"/>
      <c r="AP221" s="174"/>
      <c r="AQ221" s="174"/>
      <c r="AR221" s="174"/>
      <c r="AS221" s="174"/>
      <c r="AT221" s="174"/>
      <c r="AU221" s="174"/>
      <c r="AV221" s="174"/>
      <c r="AW221" s="174"/>
      <c r="AX221" s="174"/>
      <c r="AY221" s="174"/>
      <c r="AZ221" s="174"/>
      <c r="BA221" s="174"/>
      <c r="BB221" s="174"/>
      <c r="BC221" s="95"/>
      <c r="BD221" s="95"/>
    </row>
    <row r="222" spans="1:56" ht="15.75" customHeight="1" x14ac:dyDescent="0.25">
      <c r="A222" s="102"/>
      <c r="B222" s="91"/>
      <c r="C222" s="102"/>
      <c r="D222" s="102"/>
      <c r="E222" s="102"/>
      <c r="F222" s="102"/>
      <c r="G222" s="102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91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2"/>
      <c r="AJ222" s="102"/>
      <c r="AL222" s="173"/>
      <c r="AM222" s="174"/>
      <c r="AN222" s="174"/>
      <c r="AO222" s="174"/>
      <c r="AP222" s="174"/>
      <c r="AQ222" s="174"/>
      <c r="AR222" s="174"/>
      <c r="AS222" s="174"/>
      <c r="AT222" s="174"/>
      <c r="AU222" s="174"/>
      <c r="AV222" s="174"/>
      <c r="AW222" s="174"/>
      <c r="AX222" s="174"/>
      <c r="AY222" s="174"/>
      <c r="AZ222" s="174"/>
      <c r="BA222" s="174"/>
      <c r="BB222" s="174"/>
      <c r="BC222" s="95"/>
      <c r="BD222" s="95"/>
    </row>
    <row r="223" spans="1:56" ht="15.75" customHeight="1" x14ac:dyDescent="0.25">
      <c r="A223" s="102"/>
      <c r="B223" s="91"/>
      <c r="C223" s="102"/>
      <c r="D223" s="102"/>
      <c r="E223" s="102"/>
      <c r="F223" s="102"/>
      <c r="G223" s="102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91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2"/>
      <c r="AJ223" s="102"/>
      <c r="AL223" s="173"/>
      <c r="AM223" s="174"/>
      <c r="AN223" s="174"/>
      <c r="AO223" s="174"/>
      <c r="AP223" s="174"/>
      <c r="AQ223" s="174"/>
      <c r="AR223" s="174"/>
      <c r="AS223" s="174"/>
      <c r="AT223" s="174"/>
      <c r="AU223" s="174"/>
      <c r="AV223" s="174"/>
      <c r="AW223" s="174"/>
      <c r="AX223" s="174"/>
      <c r="AY223" s="174"/>
      <c r="AZ223" s="174"/>
      <c r="BA223" s="174"/>
      <c r="BB223" s="174"/>
      <c r="BC223" s="95"/>
      <c r="BD223" s="95"/>
    </row>
    <row r="224" spans="1:56" ht="15.75" customHeight="1" x14ac:dyDescent="0.25">
      <c r="A224" s="102"/>
      <c r="B224" s="91"/>
      <c r="C224" s="102"/>
      <c r="D224" s="102"/>
      <c r="E224" s="102"/>
      <c r="F224" s="102"/>
      <c r="G224" s="102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91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2"/>
      <c r="AJ224" s="102"/>
      <c r="AL224" s="173"/>
      <c r="AM224" s="174"/>
      <c r="AN224" s="174"/>
      <c r="AO224" s="174"/>
      <c r="AP224" s="174"/>
      <c r="AQ224" s="174"/>
      <c r="AR224" s="174"/>
      <c r="AS224" s="174"/>
      <c r="AT224" s="174"/>
      <c r="AU224" s="174"/>
      <c r="AV224" s="174"/>
      <c r="AW224" s="174"/>
      <c r="AX224" s="174"/>
      <c r="AY224" s="174"/>
      <c r="AZ224" s="174"/>
      <c r="BA224" s="174"/>
      <c r="BB224" s="174"/>
      <c r="BC224" s="95"/>
      <c r="BD224" s="95"/>
    </row>
    <row r="225" spans="1:56" ht="15.75" customHeight="1" x14ac:dyDescent="0.25">
      <c r="A225" s="102"/>
      <c r="B225" s="91"/>
      <c r="C225" s="102"/>
      <c r="D225" s="102"/>
      <c r="E225" s="102"/>
      <c r="F225" s="102"/>
      <c r="G225" s="102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91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2"/>
      <c r="AJ225" s="102"/>
      <c r="AL225" s="173"/>
      <c r="AM225" s="174"/>
      <c r="AN225" s="174"/>
      <c r="AO225" s="174"/>
      <c r="AP225" s="174"/>
      <c r="AQ225" s="174"/>
      <c r="AR225" s="174"/>
      <c r="AS225" s="174"/>
      <c r="AT225" s="174"/>
      <c r="AU225" s="174"/>
      <c r="AV225" s="174"/>
      <c r="AW225" s="174"/>
      <c r="AX225" s="174"/>
      <c r="AY225" s="174"/>
      <c r="AZ225" s="174"/>
      <c r="BA225" s="174"/>
      <c r="BB225" s="174"/>
      <c r="BC225" s="95"/>
      <c r="BD225" s="95"/>
    </row>
    <row r="226" spans="1:56" ht="15.75" customHeight="1" x14ac:dyDescent="0.25">
      <c r="A226" s="102"/>
      <c r="B226" s="91"/>
      <c r="C226" s="102"/>
      <c r="D226" s="102"/>
      <c r="E226" s="102"/>
      <c r="F226" s="102"/>
      <c r="G226" s="102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91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2"/>
      <c r="AJ226" s="102"/>
      <c r="AL226" s="173"/>
      <c r="AM226" s="174"/>
      <c r="AN226" s="174"/>
      <c r="AO226" s="174"/>
      <c r="AP226" s="174"/>
      <c r="AQ226" s="174"/>
      <c r="AR226" s="174"/>
      <c r="AS226" s="174"/>
      <c r="AT226" s="174"/>
      <c r="AU226" s="174"/>
      <c r="AV226" s="174"/>
      <c r="AW226" s="174"/>
      <c r="AX226" s="174"/>
      <c r="AY226" s="174"/>
      <c r="AZ226" s="174"/>
      <c r="BA226" s="174"/>
      <c r="BB226" s="174"/>
      <c r="BC226" s="95"/>
      <c r="BD226" s="95"/>
    </row>
    <row r="227" spans="1:56" ht="15.75" customHeight="1" x14ac:dyDescent="0.25">
      <c r="A227" s="102"/>
      <c r="B227" s="91"/>
      <c r="C227" s="102"/>
      <c r="D227" s="102"/>
      <c r="E227" s="102"/>
      <c r="F227" s="102"/>
      <c r="G227" s="102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91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2"/>
      <c r="AJ227" s="102"/>
      <c r="AL227" s="173"/>
      <c r="AM227" s="174"/>
      <c r="AN227" s="174"/>
      <c r="AO227" s="174"/>
      <c r="AP227" s="174"/>
      <c r="AQ227" s="174"/>
      <c r="AR227" s="174"/>
      <c r="AS227" s="174"/>
      <c r="AT227" s="174"/>
      <c r="AU227" s="174"/>
      <c r="AV227" s="174"/>
      <c r="AW227" s="174"/>
      <c r="AX227" s="174"/>
      <c r="AY227" s="174"/>
      <c r="AZ227" s="174"/>
      <c r="BA227" s="174"/>
      <c r="BB227" s="174"/>
      <c r="BC227" s="95"/>
      <c r="BD227" s="95"/>
    </row>
    <row r="228" spans="1:56" ht="15.75" customHeight="1" x14ac:dyDescent="0.25">
      <c r="A228" s="102"/>
      <c r="B228" s="91"/>
      <c r="C228" s="102"/>
      <c r="D228" s="102"/>
      <c r="E228" s="102"/>
      <c r="F228" s="102"/>
      <c r="G228" s="102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91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2"/>
      <c r="AJ228" s="102"/>
      <c r="AL228" s="173"/>
      <c r="AM228" s="174"/>
      <c r="AN228" s="174"/>
      <c r="AO228" s="174"/>
      <c r="AP228" s="174"/>
      <c r="AQ228" s="174"/>
      <c r="AR228" s="174"/>
      <c r="AS228" s="174"/>
      <c r="AT228" s="174"/>
      <c r="AU228" s="174"/>
      <c r="AV228" s="174"/>
      <c r="AW228" s="174"/>
      <c r="AX228" s="174"/>
      <c r="AY228" s="174"/>
      <c r="AZ228" s="174"/>
      <c r="BA228" s="174"/>
      <c r="BB228" s="174"/>
      <c r="BC228" s="95"/>
      <c r="BD228" s="95"/>
    </row>
    <row r="229" spans="1:56" ht="15.75" customHeight="1" x14ac:dyDescent="0.25">
      <c r="A229" s="102"/>
      <c r="B229" s="91"/>
      <c r="C229" s="102"/>
      <c r="D229" s="102"/>
      <c r="E229" s="102"/>
      <c r="F229" s="102"/>
      <c r="G229" s="102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91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2"/>
      <c r="AJ229" s="102"/>
      <c r="AL229" s="173"/>
      <c r="AM229" s="174"/>
      <c r="AN229" s="174"/>
      <c r="AO229" s="174"/>
      <c r="AP229" s="174"/>
      <c r="AQ229" s="174"/>
      <c r="AR229" s="174"/>
      <c r="AS229" s="174"/>
      <c r="AT229" s="174"/>
      <c r="AU229" s="174"/>
      <c r="AV229" s="174"/>
      <c r="AW229" s="174"/>
      <c r="AX229" s="174"/>
      <c r="AY229" s="174"/>
      <c r="AZ229" s="174"/>
      <c r="BA229" s="174"/>
      <c r="BB229" s="174"/>
      <c r="BC229" s="95"/>
      <c r="BD229" s="95"/>
    </row>
    <row r="230" spans="1:56" ht="15.75" customHeight="1" x14ac:dyDescent="0.25">
      <c r="A230" s="102"/>
      <c r="B230" s="91"/>
      <c r="C230" s="102"/>
      <c r="D230" s="102"/>
      <c r="E230" s="102"/>
      <c r="F230" s="102"/>
      <c r="G230" s="102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91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2"/>
      <c r="AJ230" s="102"/>
      <c r="AL230" s="173"/>
      <c r="AM230" s="174"/>
      <c r="AN230" s="174"/>
      <c r="AO230" s="174"/>
      <c r="AP230" s="174"/>
      <c r="AQ230" s="174"/>
      <c r="AR230" s="174"/>
      <c r="AS230" s="174"/>
      <c r="AT230" s="174"/>
      <c r="AU230" s="174"/>
      <c r="AV230" s="174"/>
      <c r="AW230" s="174"/>
      <c r="AX230" s="174"/>
      <c r="AY230" s="174"/>
      <c r="AZ230" s="174"/>
      <c r="BA230" s="174"/>
      <c r="BB230" s="174"/>
      <c r="BC230" s="95"/>
      <c r="BD230" s="95"/>
    </row>
    <row r="231" spans="1:56" ht="15.75" customHeight="1" x14ac:dyDescent="0.25">
      <c r="A231" s="102"/>
      <c r="B231" s="91"/>
      <c r="C231" s="102"/>
      <c r="D231" s="102"/>
      <c r="E231" s="102"/>
      <c r="F231" s="102"/>
      <c r="G231" s="102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91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2"/>
      <c r="AJ231" s="102"/>
      <c r="AL231" s="173"/>
      <c r="AM231" s="174"/>
      <c r="AN231" s="174"/>
      <c r="AO231" s="174"/>
      <c r="AP231" s="174"/>
      <c r="AQ231" s="174"/>
      <c r="AR231" s="174"/>
      <c r="AS231" s="174"/>
      <c r="AT231" s="174"/>
      <c r="AU231" s="174"/>
      <c r="AV231" s="174"/>
      <c r="AW231" s="174"/>
      <c r="AX231" s="174"/>
      <c r="AY231" s="174"/>
      <c r="AZ231" s="174"/>
      <c r="BA231" s="174"/>
      <c r="BB231" s="174"/>
      <c r="BC231" s="95"/>
      <c r="BD231" s="95"/>
    </row>
    <row r="232" spans="1:56" ht="15.75" customHeight="1" x14ac:dyDescent="0.25">
      <c r="A232" s="102"/>
      <c r="B232" s="91"/>
      <c r="C232" s="102"/>
      <c r="D232" s="102"/>
      <c r="E232" s="102"/>
      <c r="F232" s="102"/>
      <c r="G232" s="102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91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2"/>
      <c r="AJ232" s="102"/>
      <c r="AL232" s="173"/>
      <c r="AM232" s="174"/>
      <c r="AN232" s="174"/>
      <c r="AO232" s="174"/>
      <c r="AP232" s="174"/>
      <c r="AQ232" s="174"/>
      <c r="AR232" s="174"/>
      <c r="AS232" s="174"/>
      <c r="AT232" s="174"/>
      <c r="AU232" s="174"/>
      <c r="AV232" s="174"/>
      <c r="AW232" s="174"/>
      <c r="AX232" s="174"/>
      <c r="AY232" s="174"/>
      <c r="AZ232" s="174"/>
      <c r="BA232" s="174"/>
      <c r="BB232" s="174"/>
      <c r="BC232" s="95"/>
      <c r="BD232" s="95"/>
    </row>
    <row r="233" spans="1:56" ht="15.75" customHeight="1" x14ac:dyDescent="0.25">
      <c r="A233" s="102"/>
      <c r="B233" s="91"/>
      <c r="C233" s="102"/>
      <c r="D233" s="102"/>
      <c r="E233" s="102"/>
      <c r="F233" s="102"/>
      <c r="G233" s="102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91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2"/>
      <c r="AJ233" s="102"/>
      <c r="AL233" s="173"/>
      <c r="AM233" s="174"/>
      <c r="AN233" s="174"/>
      <c r="AO233" s="174"/>
      <c r="AP233" s="174"/>
      <c r="AQ233" s="174"/>
      <c r="AR233" s="174"/>
      <c r="AS233" s="174"/>
      <c r="AT233" s="174"/>
      <c r="AU233" s="174"/>
      <c r="AV233" s="174"/>
      <c r="AW233" s="174"/>
      <c r="AX233" s="174"/>
      <c r="AY233" s="174"/>
      <c r="AZ233" s="174"/>
      <c r="BA233" s="174"/>
      <c r="BB233" s="174"/>
      <c r="BC233" s="95"/>
      <c r="BD233" s="95"/>
    </row>
    <row r="234" spans="1:56" ht="15.75" customHeight="1" x14ac:dyDescent="0.25">
      <c r="A234" s="102"/>
      <c r="B234" s="91"/>
      <c r="C234" s="102"/>
      <c r="D234" s="102"/>
      <c r="E234" s="102"/>
      <c r="F234" s="102"/>
      <c r="G234" s="102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91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2"/>
      <c r="AJ234" s="102"/>
      <c r="AL234" s="173"/>
      <c r="AM234" s="174"/>
      <c r="AN234" s="174"/>
      <c r="AO234" s="174"/>
      <c r="AP234" s="174"/>
      <c r="AQ234" s="174"/>
      <c r="AR234" s="174"/>
      <c r="AS234" s="174"/>
      <c r="AT234" s="174"/>
      <c r="AU234" s="174"/>
      <c r="AV234" s="174"/>
      <c r="AW234" s="174"/>
      <c r="AX234" s="174"/>
      <c r="AY234" s="174"/>
      <c r="AZ234" s="174"/>
      <c r="BA234" s="174"/>
      <c r="BB234" s="174"/>
      <c r="BC234" s="95"/>
      <c r="BD234" s="95"/>
    </row>
    <row r="235" spans="1:56" ht="15.75" customHeight="1" x14ac:dyDescent="0.2">
      <c r="A235" s="102"/>
      <c r="B235" s="91"/>
      <c r="C235" s="102"/>
      <c r="D235" s="102"/>
      <c r="E235" s="102"/>
      <c r="F235" s="102"/>
      <c r="G235" s="102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91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2"/>
      <c r="AJ235" s="102"/>
      <c r="AL235" s="91"/>
      <c r="AM235" s="102"/>
      <c r="AN235" s="102"/>
      <c r="AO235" s="102"/>
      <c r="AP235" s="102"/>
      <c r="AQ235" s="102"/>
      <c r="AR235" s="102"/>
      <c r="AS235" s="102"/>
      <c r="AT235" s="102"/>
      <c r="AU235" s="102"/>
      <c r="AV235" s="102"/>
      <c r="AW235" s="102"/>
      <c r="AX235" s="102"/>
      <c r="AY235" s="102"/>
      <c r="AZ235" s="102"/>
      <c r="BA235" s="102"/>
      <c r="BB235" s="102"/>
    </row>
    <row r="236" spans="1:56" ht="15.75" customHeight="1" x14ac:dyDescent="0.2">
      <c r="A236" s="102"/>
      <c r="B236" s="91"/>
      <c r="C236" s="102"/>
      <c r="D236" s="102"/>
      <c r="E236" s="102"/>
      <c r="F236" s="102"/>
      <c r="G236" s="102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91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2"/>
      <c r="AJ236" s="102"/>
      <c r="AL236" s="91"/>
      <c r="AM236" s="102"/>
      <c r="AN236" s="102"/>
      <c r="AO236" s="102"/>
      <c r="AP236" s="102"/>
      <c r="AQ236" s="102"/>
      <c r="AR236" s="102"/>
      <c r="AS236" s="102"/>
      <c r="AT236" s="102"/>
      <c r="AU236" s="102"/>
      <c r="AV236" s="102"/>
      <c r="AW236" s="102"/>
      <c r="AX236" s="102"/>
      <c r="AY236" s="102"/>
      <c r="AZ236" s="102"/>
      <c r="BA236" s="102"/>
      <c r="BB236" s="102"/>
    </row>
    <row r="237" spans="1:56" ht="15.75" customHeight="1" x14ac:dyDescent="0.2">
      <c r="A237" s="102"/>
      <c r="B237" s="91"/>
      <c r="C237" s="102"/>
      <c r="D237" s="102"/>
      <c r="E237" s="102"/>
      <c r="F237" s="102"/>
      <c r="G237" s="102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91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2"/>
      <c r="AJ237" s="102"/>
      <c r="AL237" s="91"/>
      <c r="AM237" s="102"/>
      <c r="AN237" s="102"/>
      <c r="AO237" s="102"/>
      <c r="AP237" s="102"/>
      <c r="AQ237" s="102"/>
      <c r="AR237" s="102"/>
      <c r="AS237" s="102"/>
      <c r="AT237" s="102"/>
      <c r="AU237" s="102"/>
      <c r="AV237" s="102"/>
      <c r="AW237" s="102"/>
      <c r="AX237" s="102"/>
      <c r="AY237" s="102"/>
      <c r="AZ237" s="102"/>
      <c r="BA237" s="102"/>
      <c r="BB237" s="102"/>
    </row>
    <row r="238" spans="1:56" ht="15.75" customHeight="1" x14ac:dyDescent="0.2">
      <c r="A238" s="102"/>
      <c r="B238" s="91"/>
      <c r="C238" s="102"/>
      <c r="D238" s="102"/>
      <c r="E238" s="102"/>
      <c r="F238" s="102"/>
      <c r="G238" s="102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91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2"/>
      <c r="AJ238" s="102"/>
      <c r="AL238" s="91"/>
      <c r="AM238" s="102"/>
      <c r="AN238" s="102"/>
      <c r="AO238" s="102"/>
      <c r="AP238" s="102"/>
      <c r="AQ238" s="102"/>
      <c r="AR238" s="102"/>
      <c r="AS238" s="102"/>
      <c r="AT238" s="102"/>
      <c r="AU238" s="102"/>
      <c r="AV238" s="102"/>
      <c r="AW238" s="102"/>
      <c r="AX238" s="102"/>
      <c r="AY238" s="102"/>
      <c r="AZ238" s="102"/>
      <c r="BA238" s="102"/>
      <c r="BB238" s="102"/>
    </row>
    <row r="239" spans="1:56" ht="15.75" customHeight="1" x14ac:dyDescent="0.2">
      <c r="A239" s="102"/>
      <c r="B239" s="91"/>
      <c r="C239" s="102"/>
      <c r="D239" s="102"/>
      <c r="E239" s="102"/>
      <c r="F239" s="102"/>
      <c r="G239" s="102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91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L239" s="91"/>
      <c r="AM239" s="102"/>
      <c r="AN239" s="102"/>
      <c r="AO239" s="102"/>
      <c r="AP239" s="102"/>
      <c r="AQ239" s="102"/>
      <c r="AR239" s="102"/>
      <c r="AS239" s="102"/>
      <c r="AT239" s="102"/>
      <c r="AU239" s="102"/>
      <c r="AV239" s="102"/>
      <c r="AW239" s="102"/>
      <c r="AX239" s="102"/>
      <c r="AY239" s="102"/>
      <c r="AZ239" s="102"/>
      <c r="BA239" s="102"/>
      <c r="BB239" s="102"/>
    </row>
    <row r="240" spans="1:56" ht="15.75" customHeight="1" x14ac:dyDescent="0.2">
      <c r="A240" s="102"/>
      <c r="B240" s="91"/>
      <c r="C240" s="102"/>
      <c r="D240" s="102"/>
      <c r="E240" s="102"/>
      <c r="F240" s="102"/>
      <c r="G240" s="102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91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2"/>
      <c r="AJ240" s="102"/>
      <c r="AL240" s="91"/>
      <c r="AM240" s="102"/>
      <c r="AN240" s="102"/>
      <c r="AO240" s="102"/>
      <c r="AP240" s="102"/>
      <c r="AQ240" s="102"/>
      <c r="AR240" s="102"/>
      <c r="AS240" s="102"/>
      <c r="AT240" s="102"/>
      <c r="AU240" s="102"/>
      <c r="AV240" s="102"/>
      <c r="AW240" s="102"/>
      <c r="AX240" s="102"/>
      <c r="AY240" s="102"/>
      <c r="AZ240" s="102"/>
      <c r="BA240" s="102"/>
      <c r="BB240" s="102"/>
    </row>
    <row r="241" spans="1:54" ht="15.75" customHeight="1" x14ac:dyDescent="0.2">
      <c r="A241" s="102"/>
      <c r="B241" s="91"/>
      <c r="C241" s="102"/>
      <c r="D241" s="102"/>
      <c r="E241" s="102"/>
      <c r="F241" s="102"/>
      <c r="G241" s="102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91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2"/>
      <c r="AJ241" s="102"/>
      <c r="AL241" s="91"/>
      <c r="AM241" s="102"/>
      <c r="AN241" s="102"/>
      <c r="AO241" s="102"/>
      <c r="AP241" s="102"/>
      <c r="AQ241" s="102"/>
      <c r="AR241" s="102"/>
      <c r="AS241" s="102"/>
      <c r="AT241" s="102"/>
      <c r="AU241" s="102"/>
      <c r="AV241" s="102"/>
      <c r="AW241" s="102"/>
      <c r="AX241" s="102"/>
      <c r="AY241" s="102"/>
      <c r="AZ241" s="102"/>
      <c r="BA241" s="102"/>
      <c r="BB241" s="102"/>
    </row>
    <row r="242" spans="1:54" ht="15.75" customHeight="1" x14ac:dyDescent="0.2">
      <c r="A242" s="102"/>
      <c r="B242" s="91"/>
      <c r="C242" s="102"/>
      <c r="D242" s="102"/>
      <c r="E242" s="102"/>
      <c r="F242" s="102"/>
      <c r="G242" s="102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91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2"/>
      <c r="AJ242" s="102"/>
      <c r="AL242" s="91"/>
      <c r="AM242" s="102"/>
      <c r="AN242" s="102"/>
      <c r="AO242" s="102"/>
      <c r="AP242" s="102"/>
      <c r="AQ242" s="102"/>
      <c r="AR242" s="102"/>
      <c r="AS242" s="102"/>
      <c r="AT242" s="102"/>
      <c r="AU242" s="102"/>
      <c r="AV242" s="102"/>
      <c r="AW242" s="102"/>
      <c r="AX242" s="102"/>
      <c r="AY242" s="102"/>
      <c r="AZ242" s="102"/>
      <c r="BA242" s="102"/>
      <c r="BB242" s="102"/>
    </row>
    <row r="243" spans="1:54" ht="15.75" customHeight="1" x14ac:dyDescent="0.2">
      <c r="A243" s="102"/>
      <c r="B243" s="91"/>
      <c r="C243" s="102"/>
      <c r="D243" s="102"/>
      <c r="E243" s="102"/>
      <c r="F243" s="102"/>
      <c r="G243" s="102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91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2"/>
      <c r="AJ243" s="102"/>
      <c r="AL243" s="91"/>
      <c r="AM243" s="102"/>
      <c r="AN243" s="102"/>
      <c r="AO243" s="102"/>
      <c r="AP243" s="102"/>
      <c r="AQ243" s="102"/>
      <c r="AR243" s="102"/>
      <c r="AS243" s="102"/>
      <c r="AT243" s="102"/>
      <c r="AU243" s="102"/>
      <c r="AV243" s="102"/>
      <c r="AW243" s="102"/>
      <c r="AX243" s="102"/>
      <c r="AY243" s="102"/>
      <c r="AZ243" s="102"/>
      <c r="BA243" s="102"/>
      <c r="BB243" s="102"/>
    </row>
    <row r="244" spans="1:54" ht="15.75" customHeight="1" x14ac:dyDescent="0.2">
      <c r="A244" s="102"/>
      <c r="B244" s="91"/>
      <c r="C244" s="102"/>
      <c r="D244" s="102"/>
      <c r="E244" s="102"/>
      <c r="F244" s="102"/>
      <c r="G244" s="102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91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2"/>
      <c r="AJ244" s="102"/>
      <c r="AL244" s="91"/>
      <c r="AM244" s="102"/>
      <c r="AN244" s="102"/>
      <c r="AO244" s="102"/>
      <c r="AP244" s="102"/>
      <c r="AQ244" s="102"/>
      <c r="AR244" s="102"/>
      <c r="AS244" s="102"/>
      <c r="AT244" s="102"/>
      <c r="AU244" s="102"/>
      <c r="AV244" s="102"/>
      <c r="AW244" s="102"/>
      <c r="AX244" s="102"/>
      <c r="AY244" s="102"/>
      <c r="AZ244" s="102"/>
      <c r="BA244" s="102"/>
      <c r="BB244" s="102"/>
    </row>
    <row r="245" spans="1:54" ht="15.75" customHeight="1" x14ac:dyDescent="0.2">
      <c r="A245" s="102"/>
      <c r="B245" s="91"/>
      <c r="C245" s="102"/>
      <c r="D245" s="102"/>
      <c r="E245" s="102"/>
      <c r="F245" s="102"/>
      <c r="G245" s="102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91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2"/>
      <c r="AJ245" s="102"/>
      <c r="AL245" s="91"/>
      <c r="AM245" s="102"/>
      <c r="AN245" s="102"/>
      <c r="AO245" s="102"/>
      <c r="AP245" s="102"/>
      <c r="AQ245" s="102"/>
      <c r="AR245" s="102"/>
      <c r="AS245" s="102"/>
      <c r="AT245" s="102"/>
      <c r="AU245" s="102"/>
      <c r="AV245" s="102"/>
      <c r="AW245" s="102"/>
      <c r="AX245" s="102"/>
      <c r="AY245" s="102"/>
      <c r="AZ245" s="102"/>
      <c r="BA245" s="102"/>
      <c r="BB245" s="102"/>
    </row>
    <row r="246" spans="1:54" ht="15.75" customHeight="1" x14ac:dyDescent="0.2">
      <c r="A246" s="102"/>
      <c r="B246" s="91"/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91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2"/>
      <c r="AJ246" s="102"/>
      <c r="AL246" s="91"/>
      <c r="AM246" s="102"/>
      <c r="AN246" s="102"/>
      <c r="AO246" s="102"/>
      <c r="AP246" s="102"/>
      <c r="AQ246" s="102"/>
      <c r="AR246" s="102"/>
      <c r="AS246" s="102"/>
      <c r="AT246" s="102"/>
      <c r="AU246" s="102"/>
      <c r="AV246" s="102"/>
      <c r="AW246" s="102"/>
      <c r="AX246" s="102"/>
      <c r="AY246" s="102"/>
      <c r="AZ246" s="102"/>
      <c r="BA246" s="102"/>
      <c r="BB246" s="102"/>
    </row>
    <row r="247" spans="1:54" ht="15.75" customHeight="1" x14ac:dyDescent="0.2">
      <c r="A247" s="102"/>
      <c r="B247" s="91"/>
      <c r="C247" s="102"/>
      <c r="D247" s="102"/>
      <c r="E247" s="102"/>
      <c r="F247" s="102"/>
      <c r="G247" s="102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91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2"/>
      <c r="AJ247" s="102"/>
      <c r="AL247" s="91"/>
      <c r="AM247" s="102"/>
      <c r="AN247" s="102"/>
      <c r="AO247" s="102"/>
      <c r="AP247" s="102"/>
      <c r="AQ247" s="102"/>
      <c r="AR247" s="102"/>
      <c r="AS247" s="102"/>
      <c r="AT247" s="102"/>
      <c r="AU247" s="102"/>
      <c r="AV247" s="102"/>
      <c r="AW247" s="102"/>
      <c r="AX247" s="102"/>
      <c r="AY247" s="102"/>
      <c r="AZ247" s="102"/>
      <c r="BA247" s="102"/>
      <c r="BB247" s="102"/>
    </row>
    <row r="248" spans="1:54" ht="15.75" customHeight="1" x14ac:dyDescent="0.2">
      <c r="A248" s="102"/>
      <c r="B248" s="91"/>
      <c r="C248" s="102"/>
      <c r="D248" s="102"/>
      <c r="E248" s="102"/>
      <c r="F248" s="102"/>
      <c r="G248" s="102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91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2"/>
      <c r="AJ248" s="102"/>
      <c r="AL248" s="91"/>
      <c r="AM248" s="102"/>
      <c r="AN248" s="102"/>
      <c r="AO248" s="102"/>
      <c r="AP248" s="102"/>
      <c r="AQ248" s="102"/>
      <c r="AR248" s="102"/>
      <c r="AS248" s="102"/>
      <c r="AT248" s="102"/>
      <c r="AU248" s="102"/>
      <c r="AV248" s="102"/>
      <c r="AW248" s="102"/>
      <c r="AX248" s="102"/>
      <c r="AY248" s="102"/>
      <c r="AZ248" s="102"/>
      <c r="BA248" s="102"/>
      <c r="BB248" s="102"/>
    </row>
    <row r="249" spans="1:54" ht="15.75" customHeight="1" x14ac:dyDescent="0.2">
      <c r="A249" s="102"/>
      <c r="B249" s="91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91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2"/>
      <c r="AJ249" s="102"/>
      <c r="AL249" s="91"/>
      <c r="AM249" s="102"/>
      <c r="AN249" s="102"/>
      <c r="AO249" s="102"/>
      <c r="AP249" s="102"/>
      <c r="AQ249" s="102"/>
      <c r="AR249" s="102"/>
      <c r="AS249" s="102"/>
      <c r="AT249" s="102"/>
      <c r="AU249" s="102"/>
      <c r="AV249" s="102"/>
      <c r="AW249" s="102"/>
      <c r="AX249" s="102"/>
      <c r="AY249" s="102"/>
      <c r="AZ249" s="102"/>
      <c r="BA249" s="102"/>
      <c r="BB249" s="102"/>
    </row>
    <row r="250" spans="1:54" ht="15.75" customHeight="1" x14ac:dyDescent="0.2">
      <c r="A250" s="102"/>
      <c r="B250" s="91"/>
      <c r="C250" s="102"/>
      <c r="D250" s="102"/>
      <c r="E250" s="102"/>
      <c r="F250" s="102"/>
      <c r="G250" s="102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91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2"/>
      <c r="AJ250" s="102"/>
      <c r="AL250" s="91"/>
      <c r="AM250" s="102"/>
      <c r="AN250" s="102"/>
      <c r="AO250" s="102"/>
      <c r="AP250" s="102"/>
      <c r="AQ250" s="102"/>
      <c r="AR250" s="102"/>
      <c r="AS250" s="102"/>
      <c r="AT250" s="102"/>
      <c r="AU250" s="102"/>
      <c r="AV250" s="102"/>
      <c r="AW250" s="102"/>
      <c r="AX250" s="102"/>
      <c r="AY250" s="102"/>
      <c r="AZ250" s="102"/>
      <c r="BA250" s="102"/>
      <c r="BB250" s="102"/>
    </row>
    <row r="251" spans="1:54" ht="15.75" customHeight="1" x14ac:dyDescent="0.2">
      <c r="A251" s="102"/>
      <c r="B251" s="91"/>
      <c r="C251" s="102"/>
      <c r="D251" s="102"/>
      <c r="E251" s="102"/>
      <c r="F251" s="102"/>
      <c r="G251" s="102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91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2"/>
      <c r="AJ251" s="102"/>
      <c r="AL251" s="91"/>
      <c r="AM251" s="102"/>
      <c r="AN251" s="102"/>
      <c r="AO251" s="102"/>
      <c r="AP251" s="102"/>
      <c r="AQ251" s="102"/>
      <c r="AR251" s="102"/>
      <c r="AS251" s="102"/>
      <c r="AT251" s="102"/>
      <c r="AU251" s="102"/>
      <c r="AV251" s="102"/>
      <c r="AW251" s="102"/>
      <c r="AX251" s="102"/>
      <c r="AY251" s="102"/>
      <c r="AZ251" s="102"/>
      <c r="BA251" s="102"/>
      <c r="BB251" s="102"/>
    </row>
    <row r="252" spans="1:54" ht="15.75" customHeight="1" x14ac:dyDescent="0.2">
      <c r="A252" s="102"/>
      <c r="B252" s="91"/>
      <c r="C252" s="102"/>
      <c r="D252" s="102"/>
      <c r="E252" s="102"/>
      <c r="F252" s="102"/>
      <c r="G252" s="102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91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2"/>
      <c r="AJ252" s="102"/>
      <c r="AL252" s="91"/>
      <c r="AM252" s="102"/>
      <c r="AN252" s="102"/>
      <c r="AO252" s="102"/>
      <c r="AP252" s="102"/>
      <c r="AQ252" s="102"/>
      <c r="AR252" s="102"/>
      <c r="AS252" s="102"/>
      <c r="AT252" s="102"/>
      <c r="AU252" s="102"/>
      <c r="AV252" s="102"/>
      <c r="AW252" s="102"/>
      <c r="AX252" s="102"/>
      <c r="AY252" s="102"/>
      <c r="AZ252" s="102"/>
      <c r="BA252" s="102"/>
      <c r="BB252" s="102"/>
    </row>
    <row r="253" spans="1:54" ht="15.75" customHeight="1" x14ac:dyDescent="0.2">
      <c r="A253" s="102"/>
      <c r="B253" s="91"/>
      <c r="C253" s="102"/>
      <c r="D253" s="102"/>
      <c r="E253" s="102"/>
      <c r="F253" s="102"/>
      <c r="G253" s="102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91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2"/>
      <c r="AJ253" s="102"/>
      <c r="AL253" s="91"/>
      <c r="AM253" s="102"/>
      <c r="AN253" s="102"/>
      <c r="AO253" s="102"/>
      <c r="AP253" s="102"/>
      <c r="AQ253" s="102"/>
      <c r="AR253" s="102"/>
      <c r="AS253" s="102"/>
      <c r="AT253" s="102"/>
      <c r="AU253" s="102"/>
      <c r="AV253" s="102"/>
      <c r="AW253" s="102"/>
      <c r="AX253" s="102"/>
      <c r="AY253" s="102"/>
      <c r="AZ253" s="102"/>
      <c r="BA253" s="102"/>
      <c r="BB253" s="102"/>
    </row>
    <row r="254" spans="1:54" ht="15.75" customHeight="1" x14ac:dyDescent="0.2">
      <c r="A254" s="102"/>
      <c r="B254" s="91"/>
      <c r="C254" s="102"/>
      <c r="D254" s="102"/>
      <c r="E254" s="102"/>
      <c r="F254" s="102"/>
      <c r="G254" s="102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91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2"/>
      <c r="AJ254" s="102"/>
      <c r="AL254" s="91"/>
      <c r="AM254" s="102"/>
      <c r="AN254" s="102"/>
      <c r="AO254" s="102"/>
      <c r="AP254" s="102"/>
      <c r="AQ254" s="102"/>
      <c r="AR254" s="102"/>
      <c r="AS254" s="102"/>
      <c r="AT254" s="102"/>
      <c r="AU254" s="102"/>
      <c r="AV254" s="102"/>
      <c r="AW254" s="102"/>
      <c r="AX254" s="102"/>
      <c r="AY254" s="102"/>
      <c r="AZ254" s="102"/>
      <c r="BA254" s="102"/>
      <c r="BB254" s="102"/>
    </row>
    <row r="255" spans="1:54" ht="15.75" customHeight="1" x14ac:dyDescent="0.2">
      <c r="A255" s="102"/>
      <c r="B255" s="91"/>
      <c r="C255" s="102"/>
      <c r="D255" s="102"/>
      <c r="E255" s="102"/>
      <c r="F255" s="102"/>
      <c r="G255" s="102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AL255" s="87"/>
    </row>
    <row r="256" spans="1:54" ht="15.75" customHeight="1" x14ac:dyDescent="0.2">
      <c r="A256" s="102"/>
      <c r="B256" s="91"/>
      <c r="C256" s="102"/>
      <c r="D256" s="102"/>
      <c r="E256" s="102"/>
      <c r="F256" s="102"/>
      <c r="G256" s="102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AL256" s="87"/>
    </row>
    <row r="257" spans="1:38" ht="15.75" customHeight="1" x14ac:dyDescent="0.2">
      <c r="A257" s="102"/>
      <c r="B257" s="91"/>
      <c r="C257" s="102"/>
      <c r="D257" s="102"/>
      <c r="E257" s="102"/>
      <c r="F257" s="102"/>
      <c r="G257" s="102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AL257" s="87"/>
    </row>
    <row r="258" spans="1:38" ht="15.75" customHeight="1" x14ac:dyDescent="0.2">
      <c r="A258" s="102"/>
      <c r="B258" s="91"/>
      <c r="C258" s="102"/>
      <c r="D258" s="102"/>
      <c r="E258" s="102"/>
      <c r="F258" s="102"/>
      <c r="G258" s="102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AL258" s="87"/>
    </row>
    <row r="259" spans="1:38" ht="15.75" customHeight="1" x14ac:dyDescent="0.2">
      <c r="A259" s="102"/>
      <c r="B259" s="91"/>
      <c r="C259" s="102"/>
      <c r="D259" s="102"/>
      <c r="E259" s="102"/>
      <c r="F259" s="102"/>
      <c r="G259" s="102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AL259" s="87"/>
    </row>
    <row r="260" spans="1:38" ht="15.75" customHeight="1" x14ac:dyDescent="0.2">
      <c r="A260" s="102"/>
      <c r="B260" s="91"/>
      <c r="C260" s="102"/>
      <c r="D260" s="102"/>
      <c r="E260" s="102"/>
      <c r="F260" s="102"/>
      <c r="G260" s="102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AL260" s="87"/>
    </row>
    <row r="261" spans="1:38" ht="15.75" customHeight="1" x14ac:dyDescent="0.2">
      <c r="A261" s="102"/>
      <c r="B261" s="91"/>
      <c r="C261" s="102"/>
      <c r="D261" s="102"/>
      <c r="E261" s="102"/>
      <c r="F261" s="102"/>
      <c r="G261" s="102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AL261" s="87"/>
    </row>
    <row r="262" spans="1:38" ht="15.75" customHeight="1" x14ac:dyDescent="0.2">
      <c r="A262" s="102"/>
      <c r="B262" s="91"/>
      <c r="C262" s="102"/>
      <c r="D262" s="102"/>
      <c r="E262" s="102"/>
      <c r="F262" s="102"/>
      <c r="G262" s="102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AL262" s="87"/>
    </row>
    <row r="263" spans="1:38" ht="15.75" customHeight="1" x14ac:dyDescent="0.2">
      <c r="A263" s="102"/>
      <c r="B263" s="91"/>
      <c r="C263" s="102"/>
      <c r="D263" s="102"/>
      <c r="E263" s="102"/>
      <c r="F263" s="102"/>
      <c r="G263" s="102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AL263" s="87"/>
    </row>
    <row r="264" spans="1:38" ht="15.75" customHeight="1" x14ac:dyDescent="0.2">
      <c r="A264" s="102"/>
      <c r="B264" s="91"/>
      <c r="C264" s="102"/>
      <c r="D264" s="102"/>
      <c r="E264" s="102"/>
      <c r="F264" s="102"/>
      <c r="G264" s="102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AL264" s="87"/>
    </row>
    <row r="265" spans="1:38" ht="15.75" customHeight="1" x14ac:dyDescent="0.2">
      <c r="A265" s="102"/>
      <c r="B265" s="91"/>
      <c r="C265" s="102"/>
      <c r="D265" s="102"/>
      <c r="E265" s="102"/>
      <c r="F265" s="102"/>
      <c r="G265" s="102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AL265" s="87"/>
    </row>
    <row r="266" spans="1:38" ht="15.75" customHeight="1" x14ac:dyDescent="0.2">
      <c r="A266" s="102"/>
      <c r="B266" s="91"/>
      <c r="C266" s="102"/>
      <c r="D266" s="102"/>
      <c r="E266" s="102"/>
      <c r="F266" s="102"/>
      <c r="G266" s="102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AL266" s="87"/>
    </row>
    <row r="267" spans="1:38" ht="15.75" customHeight="1" x14ac:dyDescent="0.2">
      <c r="A267" s="102"/>
      <c r="B267" s="91"/>
      <c r="C267" s="102"/>
      <c r="D267" s="102"/>
      <c r="E267" s="102"/>
      <c r="F267" s="102"/>
      <c r="G267" s="102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AL267" s="87"/>
    </row>
    <row r="268" spans="1:38" ht="15.75" customHeight="1" x14ac:dyDescent="0.2">
      <c r="A268" s="102"/>
      <c r="B268" s="91"/>
      <c r="C268" s="102"/>
      <c r="D268" s="102"/>
      <c r="E268" s="102"/>
      <c r="F268" s="102"/>
      <c r="G268" s="102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AL268" s="87"/>
    </row>
    <row r="269" spans="1:38" ht="15.75" customHeight="1" x14ac:dyDescent="0.2">
      <c r="A269" s="102"/>
      <c r="B269" s="91"/>
      <c r="C269" s="102"/>
      <c r="D269" s="102"/>
      <c r="E269" s="102"/>
      <c r="F269" s="102"/>
      <c r="G269" s="102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AL269" s="87"/>
    </row>
    <row r="270" spans="1:38" ht="15.75" customHeight="1" x14ac:dyDescent="0.2">
      <c r="A270" s="102"/>
      <c r="B270" s="91"/>
      <c r="C270" s="102"/>
      <c r="D270" s="102"/>
      <c r="E270" s="102"/>
      <c r="F270" s="102"/>
      <c r="G270" s="102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AL270" s="87"/>
    </row>
    <row r="271" spans="1:38" ht="15.75" customHeight="1" x14ac:dyDescent="0.2">
      <c r="A271" s="102"/>
      <c r="B271" s="91"/>
      <c r="C271" s="102"/>
      <c r="D271" s="102"/>
      <c r="E271" s="102"/>
      <c r="F271" s="102"/>
      <c r="G271" s="102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AL271" s="87"/>
    </row>
    <row r="272" spans="1:38" ht="15.75" customHeight="1" x14ac:dyDescent="0.2">
      <c r="A272" s="102"/>
      <c r="B272" s="91"/>
      <c r="C272" s="102"/>
      <c r="D272" s="102"/>
      <c r="E272" s="102"/>
      <c r="F272" s="102"/>
      <c r="G272" s="102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AL272" s="87"/>
    </row>
    <row r="273" spans="1:38" ht="15.75" customHeight="1" x14ac:dyDescent="0.2">
      <c r="A273" s="102"/>
      <c r="B273" s="91"/>
      <c r="C273" s="102"/>
      <c r="D273" s="102"/>
      <c r="E273" s="102"/>
      <c r="F273" s="102"/>
      <c r="G273" s="102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AL273" s="87"/>
    </row>
    <row r="274" spans="1:38" ht="15.75" customHeight="1" x14ac:dyDescent="0.2">
      <c r="A274" s="102"/>
      <c r="B274" s="91"/>
      <c r="C274" s="102"/>
      <c r="D274" s="102"/>
      <c r="E274" s="102"/>
      <c r="F274" s="102"/>
      <c r="G274" s="102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AL274" s="87"/>
    </row>
    <row r="275" spans="1:38" ht="15.75" customHeight="1" x14ac:dyDescent="0.2">
      <c r="A275" s="102"/>
      <c r="B275" s="91"/>
      <c r="C275" s="102"/>
      <c r="D275" s="102"/>
      <c r="E275" s="102"/>
      <c r="F275" s="102"/>
      <c r="G275" s="102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AL275" s="87"/>
    </row>
    <row r="276" spans="1:38" ht="15.75" customHeight="1" x14ac:dyDescent="0.2">
      <c r="A276" s="102"/>
      <c r="B276" s="91"/>
      <c r="C276" s="102"/>
      <c r="D276" s="102"/>
      <c r="E276" s="102"/>
      <c r="F276" s="102"/>
      <c r="G276" s="102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AL276" s="87"/>
    </row>
    <row r="277" spans="1:38" ht="15.75" customHeight="1" x14ac:dyDescent="0.2">
      <c r="A277" s="102"/>
      <c r="B277" s="91"/>
      <c r="C277" s="102"/>
      <c r="D277" s="102"/>
      <c r="E277" s="102"/>
      <c r="F277" s="102"/>
      <c r="G277" s="102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AL277" s="87"/>
    </row>
    <row r="278" spans="1:38" ht="15.75" customHeight="1" x14ac:dyDescent="0.2">
      <c r="A278" s="102"/>
      <c r="B278" s="91"/>
      <c r="C278" s="102"/>
      <c r="D278" s="102"/>
      <c r="E278" s="102"/>
      <c r="F278" s="102"/>
      <c r="G278" s="102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AL278" s="87"/>
    </row>
    <row r="279" spans="1:38" ht="15.75" customHeight="1" x14ac:dyDescent="0.2">
      <c r="A279" s="102"/>
      <c r="B279" s="91"/>
      <c r="C279" s="102"/>
      <c r="D279" s="102"/>
      <c r="E279" s="102"/>
      <c r="F279" s="102"/>
      <c r="G279" s="102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</row>
    <row r="280" spans="1:38" ht="15.75" customHeight="1" x14ac:dyDescent="0.2">
      <c r="A280" s="102"/>
      <c r="B280" s="91"/>
      <c r="C280" s="102"/>
      <c r="D280" s="102"/>
      <c r="E280" s="102"/>
      <c r="F280" s="102"/>
      <c r="G280" s="102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</row>
    <row r="281" spans="1:38" ht="15.75" customHeight="1" x14ac:dyDescent="0.2">
      <c r="A281" s="102"/>
      <c r="B281" s="91"/>
      <c r="C281" s="102"/>
      <c r="D281" s="102"/>
      <c r="E281" s="102"/>
      <c r="F281" s="102"/>
      <c r="G281" s="102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</row>
    <row r="282" spans="1:38" ht="15.75" customHeight="1" x14ac:dyDescent="0.2">
      <c r="A282" s="102"/>
      <c r="B282" s="91"/>
      <c r="C282" s="102"/>
      <c r="D282" s="102"/>
      <c r="E282" s="102"/>
      <c r="F282" s="102"/>
      <c r="G282" s="102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</row>
    <row r="283" spans="1:38" ht="15.75" customHeight="1" x14ac:dyDescent="0.2">
      <c r="A283" s="102"/>
      <c r="B283" s="91"/>
      <c r="C283" s="102"/>
      <c r="D283" s="102"/>
      <c r="E283" s="102"/>
      <c r="F283" s="102"/>
      <c r="G283" s="102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</row>
    <row r="284" spans="1:38" ht="15.75" customHeight="1" x14ac:dyDescent="0.2">
      <c r="A284" s="102"/>
      <c r="B284" s="91"/>
      <c r="C284" s="102"/>
      <c r="D284" s="102"/>
      <c r="E284" s="102"/>
      <c r="F284" s="102"/>
      <c r="G284" s="102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</row>
    <row r="285" spans="1:38" ht="15.75" customHeight="1" x14ac:dyDescent="0.2">
      <c r="A285" s="102"/>
      <c r="B285" s="91"/>
      <c r="C285" s="102"/>
      <c r="D285" s="102"/>
      <c r="E285" s="102"/>
      <c r="F285" s="102"/>
      <c r="G285" s="102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</row>
    <row r="286" spans="1:38" ht="15.75" customHeight="1" x14ac:dyDescent="0.2">
      <c r="A286" s="102"/>
      <c r="B286" s="91"/>
      <c r="C286" s="102"/>
      <c r="D286" s="102"/>
      <c r="E286" s="102"/>
      <c r="F286" s="102"/>
      <c r="G286" s="102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</row>
    <row r="287" spans="1:38" ht="15.75" customHeight="1" x14ac:dyDescent="0.2">
      <c r="A287" s="102"/>
      <c r="B287" s="91"/>
      <c r="C287" s="102"/>
      <c r="D287" s="102"/>
      <c r="E287" s="102"/>
      <c r="F287" s="102"/>
      <c r="G287" s="102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</row>
    <row r="288" spans="1:38" ht="15.75" customHeight="1" x14ac:dyDescent="0.2">
      <c r="A288" s="102"/>
      <c r="B288" s="91"/>
      <c r="C288" s="102"/>
      <c r="D288" s="102"/>
      <c r="E288" s="102"/>
      <c r="F288" s="102"/>
      <c r="G288" s="102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</row>
    <row r="289" spans="1:19" ht="15.75" customHeight="1" x14ac:dyDescent="0.2">
      <c r="A289" s="102"/>
      <c r="B289" s="91"/>
      <c r="C289" s="102"/>
      <c r="D289" s="102"/>
      <c r="E289" s="102"/>
      <c r="F289" s="102"/>
      <c r="G289" s="102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</row>
    <row r="290" spans="1:19" ht="15.75" customHeight="1" x14ac:dyDescent="0.2">
      <c r="A290" s="102"/>
      <c r="B290" s="91"/>
      <c r="C290" s="102"/>
      <c r="D290" s="102"/>
      <c r="E290" s="102"/>
      <c r="F290" s="102"/>
      <c r="G290" s="102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</row>
    <row r="291" spans="1:19" ht="15.75" customHeight="1" x14ac:dyDescent="0.2">
      <c r="A291" s="102"/>
      <c r="B291" s="91"/>
      <c r="C291" s="102"/>
      <c r="D291" s="102"/>
      <c r="E291" s="102"/>
      <c r="F291" s="102"/>
      <c r="G291" s="102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</row>
    <row r="292" spans="1:19" ht="15.75" customHeight="1" x14ac:dyDescent="0.2">
      <c r="A292" s="102"/>
      <c r="B292" s="91"/>
      <c r="C292" s="102"/>
      <c r="D292" s="102"/>
      <c r="E292" s="102"/>
      <c r="F292" s="102"/>
      <c r="G292" s="102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</row>
    <row r="293" spans="1:19" ht="15.75" customHeight="1" x14ac:dyDescent="0.2">
      <c r="A293" s="102"/>
      <c r="B293" s="91"/>
      <c r="C293" s="102"/>
      <c r="D293" s="102"/>
      <c r="E293" s="102"/>
      <c r="F293" s="102"/>
      <c r="G293" s="102"/>
      <c r="H293" s="102"/>
      <c r="I293" s="102"/>
      <c r="J293" s="102"/>
      <c r="K293" s="102"/>
      <c r="L293" s="102"/>
      <c r="M293" s="102"/>
      <c r="N293" s="102"/>
      <c r="O293" s="102"/>
      <c r="P293" s="102"/>
      <c r="Q293" s="102"/>
      <c r="R293" s="102"/>
      <c r="S293" s="102"/>
    </row>
    <row r="294" spans="1:19" ht="15.75" customHeight="1" x14ac:dyDescent="0.2">
      <c r="A294" s="102"/>
      <c r="B294" s="91"/>
      <c r="C294" s="102"/>
      <c r="D294" s="102"/>
      <c r="E294" s="102"/>
      <c r="F294" s="102"/>
      <c r="G294" s="102"/>
      <c r="H294" s="102"/>
      <c r="I294" s="102"/>
      <c r="J294" s="102"/>
      <c r="K294" s="102"/>
      <c r="L294" s="102"/>
      <c r="M294" s="102"/>
      <c r="N294" s="102"/>
      <c r="O294" s="102"/>
      <c r="P294" s="102"/>
      <c r="Q294" s="102"/>
      <c r="R294" s="102"/>
      <c r="S294" s="102"/>
    </row>
    <row r="295" spans="1:19" ht="15.75" customHeight="1" x14ac:dyDescent="0.2">
      <c r="A295" s="102"/>
      <c r="B295" s="91"/>
      <c r="C295" s="102"/>
      <c r="D295" s="102"/>
      <c r="E295" s="102"/>
      <c r="F295" s="102"/>
      <c r="G295" s="102"/>
      <c r="H295" s="102"/>
      <c r="I295" s="102"/>
      <c r="J295" s="102"/>
      <c r="K295" s="102"/>
      <c r="L295" s="102"/>
      <c r="M295" s="102"/>
      <c r="N295" s="102"/>
      <c r="O295" s="102"/>
      <c r="P295" s="102"/>
      <c r="Q295" s="102"/>
      <c r="R295" s="102"/>
      <c r="S295" s="102"/>
    </row>
    <row r="296" spans="1:19" ht="15.75" customHeight="1" x14ac:dyDescent="0.2">
      <c r="A296" s="102"/>
      <c r="B296" s="91"/>
      <c r="C296" s="102"/>
      <c r="D296" s="102"/>
      <c r="E296" s="102"/>
      <c r="F296" s="102"/>
      <c r="G296" s="102"/>
      <c r="H296" s="102"/>
      <c r="I296" s="102"/>
      <c r="J296" s="102"/>
      <c r="K296" s="102"/>
      <c r="L296" s="102"/>
      <c r="M296" s="102"/>
      <c r="N296" s="102"/>
      <c r="O296" s="102"/>
      <c r="P296" s="102"/>
      <c r="Q296" s="102"/>
      <c r="R296" s="102"/>
      <c r="S296" s="102"/>
    </row>
    <row r="297" spans="1:19" ht="15.75" customHeight="1" x14ac:dyDescent="0.2">
      <c r="A297" s="102"/>
      <c r="B297" s="91"/>
      <c r="C297" s="102"/>
      <c r="D297" s="102"/>
      <c r="E297" s="102"/>
      <c r="F297" s="102"/>
      <c r="G297" s="102"/>
      <c r="H297" s="102"/>
      <c r="I297" s="102"/>
      <c r="J297" s="102"/>
      <c r="K297" s="102"/>
      <c r="L297" s="102"/>
      <c r="M297" s="102"/>
      <c r="N297" s="102"/>
      <c r="O297" s="102"/>
      <c r="P297" s="102"/>
      <c r="Q297" s="102"/>
      <c r="R297" s="102"/>
      <c r="S297" s="102"/>
    </row>
    <row r="298" spans="1:19" ht="15.75" customHeight="1" x14ac:dyDescent="0.2">
      <c r="A298" s="102"/>
      <c r="B298" s="91"/>
      <c r="C298" s="102"/>
      <c r="D298" s="102"/>
      <c r="E298" s="102"/>
      <c r="F298" s="102"/>
      <c r="G298" s="102"/>
      <c r="H298" s="102"/>
      <c r="I298" s="102"/>
      <c r="J298" s="102"/>
      <c r="K298" s="102"/>
      <c r="L298" s="102"/>
      <c r="M298" s="102"/>
      <c r="N298" s="102"/>
      <c r="O298" s="102"/>
      <c r="P298" s="102"/>
      <c r="Q298" s="102"/>
      <c r="R298" s="102"/>
      <c r="S298" s="102"/>
    </row>
    <row r="299" spans="1:19" ht="15.75" customHeight="1" x14ac:dyDescent="0.2">
      <c r="A299" s="102"/>
      <c r="B299" s="91"/>
      <c r="C299" s="102"/>
      <c r="D299" s="102"/>
      <c r="E299" s="102"/>
      <c r="F299" s="102"/>
      <c r="G299" s="102"/>
      <c r="H299" s="102"/>
      <c r="I299" s="102"/>
      <c r="J299" s="102"/>
      <c r="K299" s="102"/>
      <c r="L299" s="102"/>
      <c r="M299" s="102"/>
      <c r="N299" s="102"/>
      <c r="O299" s="102"/>
      <c r="P299" s="102"/>
      <c r="Q299" s="102"/>
      <c r="R299" s="102"/>
      <c r="S299" s="102"/>
    </row>
    <row r="300" spans="1:19" ht="15.75" customHeight="1" x14ac:dyDescent="0.2">
      <c r="A300" s="102"/>
      <c r="B300" s="91"/>
      <c r="C300" s="102"/>
      <c r="D300" s="102"/>
      <c r="E300" s="102"/>
      <c r="F300" s="102"/>
      <c r="G300" s="102"/>
      <c r="H300" s="102"/>
      <c r="I300" s="102"/>
      <c r="J300" s="102"/>
      <c r="K300" s="102"/>
      <c r="L300" s="102"/>
      <c r="M300" s="102"/>
      <c r="N300" s="102"/>
      <c r="O300" s="102"/>
      <c r="P300" s="102"/>
      <c r="Q300" s="102"/>
      <c r="R300" s="102"/>
      <c r="S300" s="102"/>
    </row>
    <row r="301" spans="1:19" ht="15.75" customHeight="1" x14ac:dyDescent="0.2">
      <c r="A301" s="102"/>
      <c r="B301" s="91"/>
      <c r="C301" s="102"/>
      <c r="D301" s="102"/>
      <c r="E301" s="102"/>
      <c r="F301" s="102"/>
      <c r="G301" s="102"/>
      <c r="H301" s="102"/>
      <c r="I301" s="102"/>
      <c r="J301" s="102"/>
      <c r="K301" s="102"/>
      <c r="L301" s="102"/>
      <c r="M301" s="102"/>
      <c r="N301" s="102"/>
      <c r="O301" s="102"/>
      <c r="P301" s="102"/>
      <c r="Q301" s="102"/>
      <c r="R301" s="102"/>
      <c r="S301" s="102"/>
    </row>
    <row r="302" spans="1:19" ht="15.75" customHeight="1" x14ac:dyDescent="0.2">
      <c r="A302" s="102"/>
      <c r="B302" s="91"/>
      <c r="C302" s="102"/>
      <c r="D302" s="102"/>
      <c r="E302" s="102"/>
      <c r="F302" s="102"/>
      <c r="G302" s="102"/>
      <c r="H302" s="102"/>
      <c r="I302" s="102"/>
      <c r="J302" s="102"/>
      <c r="K302" s="102"/>
      <c r="L302" s="102"/>
      <c r="M302" s="102"/>
      <c r="N302" s="102"/>
      <c r="O302" s="102"/>
      <c r="P302" s="102"/>
      <c r="Q302" s="102"/>
      <c r="R302" s="102"/>
      <c r="S302" s="102"/>
    </row>
    <row r="303" spans="1:19" ht="15.75" customHeight="1" x14ac:dyDescent="0.2">
      <c r="A303" s="102"/>
      <c r="B303" s="91"/>
      <c r="C303" s="102"/>
      <c r="D303" s="102"/>
      <c r="E303" s="102"/>
      <c r="F303" s="102"/>
      <c r="G303" s="102"/>
      <c r="H303" s="102"/>
      <c r="I303" s="102"/>
      <c r="J303" s="102"/>
      <c r="K303" s="102"/>
      <c r="L303" s="102"/>
      <c r="M303" s="102"/>
      <c r="N303" s="102"/>
      <c r="O303" s="102"/>
      <c r="P303" s="102"/>
      <c r="Q303" s="102"/>
      <c r="R303" s="102"/>
      <c r="S303" s="102"/>
    </row>
    <row r="304" spans="1:19" ht="15.75" customHeight="1" x14ac:dyDescent="0.2">
      <c r="A304" s="102"/>
      <c r="B304" s="91"/>
      <c r="C304" s="102"/>
      <c r="D304" s="102"/>
      <c r="E304" s="102"/>
      <c r="F304" s="102"/>
      <c r="G304" s="102"/>
      <c r="H304" s="102"/>
      <c r="I304" s="102"/>
      <c r="J304" s="102"/>
      <c r="K304" s="102"/>
      <c r="L304" s="102"/>
      <c r="M304" s="102"/>
      <c r="N304" s="102"/>
      <c r="O304" s="102"/>
      <c r="P304" s="102"/>
      <c r="Q304" s="102"/>
      <c r="R304" s="102"/>
      <c r="S304" s="102"/>
    </row>
    <row r="305" spans="1:19" ht="15.75" customHeight="1" x14ac:dyDescent="0.2">
      <c r="A305" s="102"/>
      <c r="B305" s="91"/>
      <c r="C305" s="102"/>
      <c r="D305" s="102"/>
      <c r="E305" s="102"/>
      <c r="F305" s="102"/>
      <c r="G305" s="102"/>
      <c r="H305" s="102"/>
      <c r="I305" s="102"/>
      <c r="J305" s="102"/>
      <c r="K305" s="102"/>
      <c r="L305" s="102"/>
      <c r="M305" s="102"/>
      <c r="N305" s="102"/>
      <c r="O305" s="102"/>
      <c r="P305" s="102"/>
      <c r="Q305" s="102"/>
      <c r="R305" s="102"/>
      <c r="S305" s="102"/>
    </row>
    <row r="306" spans="1:19" ht="15.75" customHeight="1" x14ac:dyDescent="0.2">
      <c r="A306" s="102"/>
      <c r="B306" s="91"/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  <c r="O306" s="102"/>
      <c r="P306" s="102"/>
      <c r="Q306" s="102"/>
      <c r="R306" s="102"/>
      <c r="S306" s="102"/>
    </row>
    <row r="307" spans="1:19" ht="15.75" customHeight="1" x14ac:dyDescent="0.2">
      <c r="A307" s="102"/>
      <c r="B307" s="91"/>
      <c r="C307" s="102"/>
      <c r="D307" s="102"/>
      <c r="E307" s="102"/>
      <c r="F307" s="102"/>
      <c r="G307" s="102"/>
      <c r="H307" s="102"/>
      <c r="I307" s="102"/>
      <c r="J307" s="102"/>
      <c r="K307" s="102"/>
      <c r="L307" s="102"/>
      <c r="M307" s="102"/>
      <c r="N307" s="102"/>
      <c r="O307" s="102"/>
      <c r="P307" s="102"/>
      <c r="Q307" s="102"/>
      <c r="R307" s="102"/>
      <c r="S307" s="102"/>
    </row>
    <row r="308" spans="1:19" ht="15.75" customHeight="1" x14ac:dyDescent="0.2">
      <c r="A308" s="102"/>
      <c r="B308" s="91"/>
      <c r="C308" s="102"/>
      <c r="D308" s="102"/>
      <c r="E308" s="102"/>
      <c r="F308" s="102"/>
      <c r="G308" s="102"/>
      <c r="H308" s="102"/>
      <c r="I308" s="102"/>
      <c r="J308" s="102"/>
      <c r="K308" s="102"/>
      <c r="L308" s="102"/>
      <c r="M308" s="102"/>
      <c r="N308" s="102"/>
      <c r="O308" s="102"/>
      <c r="P308" s="102"/>
      <c r="Q308" s="102"/>
      <c r="R308" s="102"/>
      <c r="S308" s="102"/>
    </row>
    <row r="309" spans="1:19" ht="15.75" customHeight="1" x14ac:dyDescent="0.2">
      <c r="A309" s="102"/>
      <c r="B309" s="91"/>
      <c r="C309" s="102"/>
      <c r="D309" s="102"/>
      <c r="E309" s="102"/>
      <c r="F309" s="102"/>
      <c r="G309" s="102"/>
      <c r="H309" s="102"/>
      <c r="I309" s="102"/>
      <c r="J309" s="102"/>
      <c r="K309" s="102"/>
      <c r="L309" s="102"/>
      <c r="M309" s="102"/>
      <c r="N309" s="102"/>
      <c r="O309" s="102"/>
      <c r="P309" s="102"/>
      <c r="Q309" s="102"/>
      <c r="R309" s="102"/>
      <c r="S309" s="102"/>
    </row>
    <row r="310" spans="1:19" ht="15.75" customHeight="1" x14ac:dyDescent="0.2">
      <c r="A310" s="102"/>
      <c r="B310" s="91"/>
      <c r="C310" s="102"/>
      <c r="D310" s="102"/>
      <c r="E310" s="102"/>
      <c r="F310" s="102"/>
      <c r="G310" s="102"/>
      <c r="H310" s="102"/>
      <c r="I310" s="102"/>
      <c r="J310" s="102"/>
      <c r="K310" s="102"/>
      <c r="L310" s="102"/>
      <c r="M310" s="102"/>
      <c r="N310" s="102"/>
      <c r="O310" s="102"/>
      <c r="P310" s="102"/>
      <c r="Q310" s="102"/>
      <c r="R310" s="102"/>
      <c r="S310" s="102"/>
    </row>
    <row r="311" spans="1:19" ht="15.75" customHeight="1" x14ac:dyDescent="0.2">
      <c r="A311" s="102"/>
      <c r="B311" s="91"/>
      <c r="C311" s="102"/>
      <c r="D311" s="102"/>
      <c r="E311" s="102"/>
      <c r="F311" s="102"/>
      <c r="G311" s="102"/>
      <c r="H311" s="102"/>
      <c r="I311" s="102"/>
      <c r="J311" s="102"/>
      <c r="K311" s="102"/>
      <c r="L311" s="102"/>
      <c r="M311" s="102"/>
      <c r="N311" s="102"/>
      <c r="O311" s="102"/>
      <c r="P311" s="102"/>
      <c r="Q311" s="102"/>
      <c r="R311" s="102"/>
      <c r="S311" s="102"/>
    </row>
    <row r="312" spans="1:19" ht="15.75" customHeight="1" x14ac:dyDescent="0.2">
      <c r="A312" s="102"/>
      <c r="B312" s="91"/>
      <c r="C312" s="102"/>
      <c r="D312" s="102"/>
      <c r="E312" s="102"/>
      <c r="F312" s="102"/>
      <c r="G312" s="102"/>
      <c r="H312" s="102"/>
      <c r="I312" s="102"/>
      <c r="J312" s="102"/>
      <c r="K312" s="102"/>
      <c r="L312" s="102"/>
      <c r="M312" s="102"/>
      <c r="N312" s="102"/>
      <c r="O312" s="102"/>
      <c r="P312" s="102"/>
      <c r="Q312" s="102"/>
      <c r="R312" s="102"/>
      <c r="S312" s="102"/>
    </row>
    <row r="313" spans="1:19" ht="15.75" customHeight="1" x14ac:dyDescent="0.2">
      <c r="A313" s="102"/>
      <c r="B313" s="91"/>
      <c r="C313" s="102"/>
      <c r="D313" s="102"/>
      <c r="E313" s="102"/>
      <c r="F313" s="102"/>
      <c r="G313" s="102"/>
      <c r="H313" s="102"/>
      <c r="I313" s="102"/>
      <c r="J313" s="102"/>
      <c r="K313" s="102"/>
      <c r="L313" s="102"/>
      <c r="M313" s="102"/>
      <c r="N313" s="102"/>
      <c r="O313" s="102"/>
      <c r="P313" s="102"/>
      <c r="Q313" s="102"/>
      <c r="R313" s="102"/>
      <c r="S313" s="102"/>
    </row>
    <row r="314" spans="1:19" ht="15.75" customHeight="1" x14ac:dyDescent="0.2">
      <c r="A314" s="102"/>
      <c r="B314" s="91"/>
      <c r="C314" s="102"/>
      <c r="D314" s="102"/>
      <c r="E314" s="102"/>
      <c r="F314" s="102"/>
      <c r="G314" s="102"/>
      <c r="H314" s="102"/>
      <c r="I314" s="102"/>
      <c r="J314" s="102"/>
      <c r="K314" s="102"/>
      <c r="L314" s="102"/>
      <c r="M314" s="102"/>
      <c r="N314" s="102"/>
      <c r="O314" s="102"/>
      <c r="P314" s="102"/>
      <c r="Q314" s="102"/>
      <c r="R314" s="102"/>
      <c r="S314" s="102"/>
    </row>
    <row r="315" spans="1:19" ht="15.75" customHeight="1" x14ac:dyDescent="0.2">
      <c r="A315" s="102"/>
      <c r="B315" s="91"/>
      <c r="C315" s="102"/>
      <c r="D315" s="102"/>
      <c r="E315" s="102"/>
      <c r="F315" s="102"/>
      <c r="G315" s="102"/>
      <c r="H315" s="102"/>
      <c r="I315" s="102"/>
      <c r="J315" s="102"/>
      <c r="K315" s="102"/>
      <c r="L315" s="102"/>
      <c r="M315" s="102"/>
      <c r="N315" s="102"/>
      <c r="O315" s="102"/>
      <c r="P315" s="102"/>
      <c r="Q315" s="102"/>
      <c r="R315" s="102"/>
      <c r="S315" s="102"/>
    </row>
    <row r="316" spans="1:19" ht="15.75" customHeight="1" x14ac:dyDescent="0.2">
      <c r="A316" s="102"/>
      <c r="B316" s="91"/>
      <c r="C316" s="102"/>
      <c r="D316" s="102"/>
      <c r="E316" s="102"/>
      <c r="F316" s="102"/>
      <c r="G316" s="102"/>
      <c r="H316" s="102"/>
      <c r="I316" s="102"/>
      <c r="J316" s="102"/>
      <c r="K316" s="102"/>
      <c r="L316" s="102"/>
      <c r="M316" s="102"/>
      <c r="N316" s="102"/>
      <c r="O316" s="102"/>
      <c r="P316" s="102"/>
      <c r="Q316" s="102"/>
      <c r="R316" s="102"/>
      <c r="S316" s="102"/>
    </row>
    <row r="317" spans="1:19" ht="15.75" customHeight="1" x14ac:dyDescent="0.2">
      <c r="A317" s="102"/>
      <c r="B317" s="91"/>
      <c r="C317" s="102"/>
      <c r="D317" s="102"/>
      <c r="E317" s="102"/>
      <c r="F317" s="102"/>
      <c r="G317" s="102"/>
      <c r="H317" s="102"/>
      <c r="I317" s="102"/>
      <c r="J317" s="102"/>
      <c r="K317" s="102"/>
      <c r="L317" s="102"/>
      <c r="M317" s="102"/>
      <c r="N317" s="102"/>
      <c r="O317" s="102"/>
      <c r="P317" s="102"/>
      <c r="Q317" s="102"/>
      <c r="R317" s="102"/>
      <c r="S317" s="102"/>
    </row>
    <row r="318" spans="1:19" ht="15.75" customHeight="1" x14ac:dyDescent="0.2">
      <c r="A318" s="102"/>
      <c r="B318" s="91"/>
      <c r="C318" s="102"/>
      <c r="D318" s="102"/>
      <c r="E318" s="102"/>
      <c r="F318" s="102"/>
      <c r="G318" s="102"/>
      <c r="H318" s="102"/>
      <c r="I318" s="102"/>
      <c r="J318" s="102"/>
      <c r="K318" s="102"/>
      <c r="L318" s="102"/>
      <c r="M318" s="102"/>
      <c r="N318" s="102"/>
      <c r="O318" s="102"/>
      <c r="P318" s="102"/>
      <c r="Q318" s="102"/>
      <c r="R318" s="102"/>
      <c r="S318" s="102"/>
    </row>
    <row r="319" spans="1:19" ht="15.75" customHeight="1" x14ac:dyDescent="0.2">
      <c r="A319" s="102"/>
      <c r="B319" s="91"/>
      <c r="C319" s="102"/>
      <c r="D319" s="102"/>
      <c r="E319" s="102"/>
      <c r="F319" s="102"/>
      <c r="G319" s="102"/>
      <c r="H319" s="102"/>
      <c r="I319" s="102"/>
      <c r="J319" s="102"/>
      <c r="K319" s="102"/>
      <c r="L319" s="102"/>
      <c r="M319" s="102"/>
      <c r="N319" s="102"/>
      <c r="O319" s="102"/>
      <c r="P319" s="102"/>
      <c r="Q319" s="102"/>
      <c r="R319" s="102"/>
      <c r="S319" s="102"/>
    </row>
    <row r="320" spans="1:19" ht="15.75" customHeight="1" x14ac:dyDescent="0.2">
      <c r="A320" s="102"/>
      <c r="B320" s="91"/>
      <c r="C320" s="102"/>
      <c r="D320" s="102"/>
      <c r="E320" s="102"/>
      <c r="F320" s="102"/>
      <c r="G320" s="102"/>
      <c r="H320" s="102"/>
      <c r="I320" s="102"/>
      <c r="J320" s="102"/>
      <c r="K320" s="102"/>
      <c r="L320" s="102"/>
      <c r="M320" s="102"/>
      <c r="N320" s="102"/>
      <c r="O320" s="102"/>
      <c r="P320" s="102"/>
      <c r="Q320" s="102"/>
      <c r="R320" s="102"/>
      <c r="S320" s="102"/>
    </row>
    <row r="321" spans="1:19" ht="15.75" customHeight="1" x14ac:dyDescent="0.2">
      <c r="A321" s="102"/>
      <c r="B321" s="91"/>
      <c r="C321" s="102"/>
      <c r="D321" s="102"/>
      <c r="E321" s="102"/>
      <c r="F321" s="102"/>
      <c r="G321" s="102"/>
      <c r="H321" s="102"/>
      <c r="I321" s="102"/>
      <c r="J321" s="102"/>
      <c r="K321" s="102"/>
      <c r="L321" s="102"/>
      <c r="M321" s="102"/>
      <c r="N321" s="102"/>
      <c r="O321" s="102"/>
      <c r="P321" s="102"/>
      <c r="Q321" s="102"/>
      <c r="R321" s="102"/>
      <c r="S321" s="102"/>
    </row>
    <row r="322" spans="1:19" ht="15.75" customHeight="1" x14ac:dyDescent="0.2">
      <c r="A322" s="102"/>
      <c r="B322" s="91"/>
      <c r="C322" s="102"/>
      <c r="D322" s="102"/>
      <c r="E322" s="102"/>
      <c r="F322" s="102"/>
      <c r="G322" s="102"/>
      <c r="H322" s="102"/>
      <c r="I322" s="102"/>
      <c r="J322" s="102"/>
      <c r="K322" s="102"/>
      <c r="L322" s="102"/>
      <c r="M322" s="102"/>
      <c r="N322" s="102"/>
      <c r="O322" s="102"/>
      <c r="P322" s="102"/>
      <c r="Q322" s="102"/>
      <c r="R322" s="102"/>
      <c r="S322" s="102"/>
    </row>
    <row r="323" spans="1:19" ht="15.75" customHeight="1" x14ac:dyDescent="0.2">
      <c r="A323" s="102"/>
      <c r="B323" s="91"/>
      <c r="C323" s="102"/>
      <c r="D323" s="102"/>
      <c r="E323" s="102"/>
      <c r="F323" s="102"/>
      <c r="G323" s="102"/>
      <c r="H323" s="102"/>
      <c r="I323" s="102"/>
      <c r="J323" s="102"/>
      <c r="K323" s="102"/>
      <c r="L323" s="102"/>
      <c r="M323" s="102"/>
      <c r="N323" s="102"/>
      <c r="O323" s="102"/>
      <c r="P323" s="102"/>
      <c r="Q323" s="102"/>
      <c r="R323" s="102"/>
      <c r="S323" s="102"/>
    </row>
    <row r="324" spans="1:19" ht="15.75" customHeight="1" x14ac:dyDescent="0.2">
      <c r="A324" s="102"/>
      <c r="B324" s="91"/>
      <c r="C324" s="102"/>
      <c r="D324" s="102"/>
      <c r="E324" s="102"/>
      <c r="F324" s="102"/>
      <c r="G324" s="102"/>
      <c r="H324" s="102"/>
      <c r="I324" s="102"/>
      <c r="J324" s="102"/>
      <c r="K324" s="102"/>
      <c r="L324" s="102"/>
      <c r="M324" s="102"/>
      <c r="N324" s="102"/>
      <c r="O324" s="102"/>
      <c r="P324" s="102"/>
      <c r="Q324" s="102"/>
      <c r="R324" s="102"/>
      <c r="S324" s="102"/>
    </row>
    <row r="325" spans="1:19" ht="15.75" customHeight="1" x14ac:dyDescent="0.2">
      <c r="A325" s="102"/>
      <c r="B325" s="91"/>
      <c r="C325" s="102"/>
      <c r="D325" s="102"/>
      <c r="E325" s="102"/>
      <c r="F325" s="102"/>
      <c r="G325" s="102"/>
      <c r="H325" s="102"/>
      <c r="I325" s="102"/>
      <c r="J325" s="102"/>
      <c r="K325" s="102"/>
      <c r="L325" s="102"/>
      <c r="M325" s="102"/>
      <c r="N325" s="102"/>
      <c r="O325" s="102"/>
      <c r="P325" s="102"/>
      <c r="Q325" s="102"/>
      <c r="R325" s="102"/>
      <c r="S325" s="102"/>
    </row>
    <row r="326" spans="1:19" ht="15.75" customHeight="1" x14ac:dyDescent="0.2">
      <c r="A326" s="102"/>
      <c r="B326" s="91"/>
      <c r="C326" s="102"/>
      <c r="D326" s="102"/>
      <c r="E326" s="102"/>
      <c r="F326" s="102"/>
      <c r="G326" s="102"/>
      <c r="H326" s="102"/>
      <c r="I326" s="102"/>
      <c r="J326" s="102"/>
      <c r="K326" s="102"/>
      <c r="L326" s="102"/>
      <c r="M326" s="102"/>
      <c r="N326" s="102"/>
      <c r="O326" s="102"/>
      <c r="P326" s="102"/>
      <c r="Q326" s="102"/>
      <c r="R326" s="102"/>
      <c r="S326" s="102"/>
    </row>
    <row r="327" spans="1:19" ht="15.75" customHeight="1" x14ac:dyDescent="0.2">
      <c r="A327" s="102"/>
      <c r="B327" s="91"/>
      <c r="C327" s="102"/>
      <c r="D327" s="102"/>
      <c r="E327" s="102"/>
      <c r="F327" s="102"/>
      <c r="G327" s="102"/>
      <c r="H327" s="102"/>
      <c r="I327" s="102"/>
      <c r="J327" s="102"/>
      <c r="K327" s="102"/>
      <c r="L327" s="102"/>
      <c r="M327" s="102"/>
      <c r="N327" s="102"/>
      <c r="O327" s="102"/>
      <c r="P327" s="102"/>
      <c r="Q327" s="102"/>
      <c r="R327" s="102"/>
      <c r="S327" s="102"/>
    </row>
    <row r="328" spans="1:19" ht="15.75" customHeight="1" x14ac:dyDescent="0.2">
      <c r="A328" s="102"/>
      <c r="B328" s="91"/>
      <c r="C328" s="102"/>
      <c r="D328" s="102"/>
      <c r="E328" s="102"/>
      <c r="F328" s="102"/>
      <c r="G328" s="102"/>
      <c r="H328" s="102"/>
      <c r="I328" s="102"/>
      <c r="J328" s="102"/>
      <c r="K328" s="102"/>
      <c r="L328" s="102"/>
      <c r="M328" s="102"/>
      <c r="N328" s="102"/>
      <c r="O328" s="102"/>
      <c r="P328" s="102"/>
      <c r="Q328" s="102"/>
      <c r="R328" s="102"/>
      <c r="S328" s="102"/>
    </row>
    <row r="329" spans="1:19" ht="15.75" customHeight="1" x14ac:dyDescent="0.2">
      <c r="A329" s="102"/>
      <c r="B329" s="91"/>
      <c r="C329" s="102"/>
      <c r="D329" s="102"/>
      <c r="E329" s="102"/>
      <c r="F329" s="102"/>
      <c r="G329" s="102"/>
      <c r="H329" s="102"/>
      <c r="I329" s="102"/>
      <c r="J329" s="102"/>
      <c r="K329" s="102"/>
      <c r="L329" s="102"/>
      <c r="M329" s="102"/>
      <c r="N329" s="102"/>
      <c r="O329" s="102"/>
      <c r="P329" s="102"/>
      <c r="Q329" s="102"/>
      <c r="R329" s="102"/>
      <c r="S329" s="102"/>
    </row>
    <row r="330" spans="1:19" ht="15.75" customHeight="1" x14ac:dyDescent="0.2">
      <c r="A330" s="102"/>
      <c r="B330" s="91"/>
      <c r="C330" s="102"/>
      <c r="D330" s="102"/>
      <c r="E330" s="102"/>
      <c r="F330" s="102"/>
      <c r="G330" s="102"/>
      <c r="H330" s="102"/>
      <c r="I330" s="102"/>
      <c r="J330" s="102"/>
      <c r="K330" s="102"/>
      <c r="L330" s="102"/>
      <c r="M330" s="102"/>
      <c r="N330" s="102"/>
      <c r="O330" s="102"/>
      <c r="P330" s="102"/>
      <c r="Q330" s="102"/>
      <c r="R330" s="102"/>
      <c r="S330" s="102"/>
    </row>
    <row r="331" spans="1:19" ht="15.75" customHeight="1" x14ac:dyDescent="0.2">
      <c r="A331" s="102"/>
      <c r="B331" s="91"/>
      <c r="C331" s="102"/>
      <c r="D331" s="102"/>
      <c r="E331" s="102"/>
      <c r="F331" s="102"/>
      <c r="G331" s="102"/>
      <c r="H331" s="102"/>
      <c r="I331" s="102"/>
      <c r="J331" s="102"/>
      <c r="K331" s="102"/>
      <c r="L331" s="102"/>
      <c r="M331" s="102"/>
      <c r="N331" s="102"/>
      <c r="O331" s="102"/>
      <c r="P331" s="102"/>
      <c r="Q331" s="102"/>
      <c r="R331" s="102"/>
      <c r="S331" s="102"/>
    </row>
    <row r="332" spans="1:19" ht="15.75" customHeight="1" x14ac:dyDescent="0.2">
      <c r="A332" s="102"/>
      <c r="B332" s="91"/>
      <c r="C332" s="102"/>
      <c r="D332" s="102"/>
      <c r="E332" s="102"/>
      <c r="F332" s="102"/>
      <c r="G332" s="102"/>
      <c r="H332" s="102"/>
      <c r="I332" s="102"/>
      <c r="J332" s="102"/>
      <c r="K332" s="102"/>
      <c r="L332" s="102"/>
      <c r="M332" s="102"/>
      <c r="N332" s="102"/>
      <c r="O332" s="102"/>
      <c r="P332" s="102"/>
      <c r="Q332" s="102"/>
      <c r="R332" s="102"/>
      <c r="S332" s="102"/>
    </row>
    <row r="333" spans="1:19" ht="15.75" customHeight="1" x14ac:dyDescent="0.2">
      <c r="A333" s="102"/>
      <c r="B333" s="91"/>
      <c r="C333" s="102"/>
      <c r="D333" s="102"/>
      <c r="E333" s="102"/>
      <c r="F333" s="102"/>
      <c r="G333" s="102"/>
      <c r="H333" s="102"/>
      <c r="I333" s="102"/>
      <c r="J333" s="102"/>
      <c r="K333" s="102"/>
      <c r="L333" s="102"/>
      <c r="M333" s="102"/>
      <c r="N333" s="102"/>
      <c r="O333" s="102"/>
      <c r="P333" s="102"/>
      <c r="Q333" s="102"/>
      <c r="R333" s="102"/>
      <c r="S333" s="102"/>
    </row>
    <row r="334" spans="1:19" ht="15.75" customHeight="1" x14ac:dyDescent="0.2">
      <c r="A334" s="102"/>
      <c r="B334" s="91"/>
      <c r="C334" s="102"/>
      <c r="D334" s="102"/>
      <c r="E334" s="102"/>
      <c r="F334" s="102"/>
      <c r="G334" s="102"/>
      <c r="H334" s="102"/>
      <c r="I334" s="102"/>
      <c r="J334" s="102"/>
      <c r="K334" s="102"/>
      <c r="L334" s="102"/>
      <c r="M334" s="102"/>
      <c r="N334" s="102"/>
      <c r="O334" s="102"/>
      <c r="P334" s="102"/>
      <c r="Q334" s="102"/>
      <c r="R334" s="102"/>
      <c r="S334" s="102"/>
    </row>
    <row r="335" spans="1:19" ht="15.75" customHeight="1" x14ac:dyDescent="0.2">
      <c r="A335" s="102"/>
      <c r="B335" s="91"/>
      <c r="C335" s="102"/>
      <c r="D335" s="102"/>
      <c r="E335" s="102"/>
      <c r="F335" s="102"/>
      <c r="G335" s="102"/>
      <c r="H335" s="102"/>
      <c r="I335" s="102"/>
      <c r="J335" s="102"/>
      <c r="K335" s="102"/>
      <c r="L335" s="102"/>
      <c r="M335" s="102"/>
      <c r="N335" s="102"/>
      <c r="O335" s="102"/>
      <c r="P335" s="102"/>
      <c r="Q335" s="102"/>
      <c r="R335" s="102"/>
      <c r="S335" s="102"/>
    </row>
    <row r="336" spans="1:19" ht="15.75" customHeight="1" x14ac:dyDescent="0.2">
      <c r="A336" s="102"/>
      <c r="B336" s="91"/>
      <c r="C336" s="102"/>
      <c r="D336" s="102"/>
      <c r="E336" s="102"/>
      <c r="F336" s="102"/>
      <c r="G336" s="102"/>
      <c r="H336" s="102"/>
      <c r="I336" s="102"/>
      <c r="J336" s="102"/>
      <c r="K336" s="102"/>
      <c r="L336" s="102"/>
      <c r="M336" s="102"/>
      <c r="N336" s="102"/>
      <c r="O336" s="102"/>
      <c r="P336" s="102"/>
      <c r="Q336" s="102"/>
      <c r="R336" s="102"/>
      <c r="S336" s="102"/>
    </row>
    <row r="337" spans="1:19" ht="15.75" customHeight="1" x14ac:dyDescent="0.2">
      <c r="A337" s="102"/>
      <c r="B337" s="91"/>
      <c r="C337" s="102"/>
      <c r="D337" s="102"/>
      <c r="E337" s="102"/>
      <c r="F337" s="102"/>
      <c r="G337" s="102"/>
      <c r="H337" s="102"/>
      <c r="I337" s="102"/>
      <c r="J337" s="102"/>
      <c r="K337" s="102"/>
      <c r="L337" s="102"/>
      <c r="M337" s="102"/>
      <c r="N337" s="102"/>
      <c r="O337" s="102"/>
      <c r="P337" s="102"/>
      <c r="Q337" s="102"/>
      <c r="R337" s="102"/>
      <c r="S337" s="102"/>
    </row>
    <row r="338" spans="1:19" ht="15.75" customHeight="1" x14ac:dyDescent="0.2">
      <c r="A338" s="102"/>
      <c r="B338" s="91"/>
      <c r="C338" s="102"/>
      <c r="D338" s="102"/>
      <c r="E338" s="102"/>
      <c r="F338" s="102"/>
      <c r="G338" s="102"/>
      <c r="H338" s="102"/>
      <c r="I338" s="102"/>
      <c r="J338" s="102"/>
      <c r="K338" s="102"/>
      <c r="L338" s="102"/>
      <c r="M338" s="102"/>
      <c r="N338" s="102"/>
      <c r="O338" s="102"/>
      <c r="P338" s="102"/>
      <c r="Q338" s="102"/>
      <c r="R338" s="102"/>
      <c r="S338" s="102"/>
    </row>
    <row r="339" spans="1:19" ht="15.75" customHeight="1" x14ac:dyDescent="0.2">
      <c r="A339" s="102"/>
      <c r="B339" s="91"/>
      <c r="C339" s="102"/>
      <c r="D339" s="102"/>
      <c r="E339" s="102"/>
      <c r="F339" s="102"/>
      <c r="G339" s="102"/>
      <c r="H339" s="102"/>
      <c r="I339" s="102"/>
      <c r="J339" s="102"/>
      <c r="K339" s="102"/>
      <c r="L339" s="102"/>
      <c r="M339" s="102"/>
      <c r="N339" s="102"/>
      <c r="O339" s="102"/>
      <c r="P339" s="102"/>
      <c r="Q339" s="102"/>
      <c r="R339" s="102"/>
      <c r="S339" s="102"/>
    </row>
    <row r="340" spans="1:19" ht="15.75" customHeight="1" x14ac:dyDescent="0.2">
      <c r="A340" s="102"/>
      <c r="B340" s="91"/>
      <c r="C340" s="102"/>
      <c r="D340" s="102"/>
      <c r="E340" s="102"/>
      <c r="F340" s="102"/>
      <c r="G340" s="102"/>
      <c r="H340" s="102"/>
      <c r="I340" s="102"/>
      <c r="J340" s="102"/>
      <c r="K340" s="102"/>
      <c r="L340" s="102"/>
      <c r="M340" s="102"/>
      <c r="N340" s="102"/>
      <c r="O340" s="102"/>
      <c r="P340" s="102"/>
      <c r="Q340" s="102"/>
      <c r="R340" s="102"/>
      <c r="S340" s="102"/>
    </row>
    <row r="341" spans="1:19" ht="15.75" customHeight="1" x14ac:dyDescent="0.2">
      <c r="A341" s="102"/>
      <c r="B341" s="91"/>
      <c r="C341" s="102"/>
      <c r="D341" s="102"/>
      <c r="E341" s="102"/>
      <c r="F341" s="102"/>
      <c r="G341" s="102"/>
      <c r="H341" s="102"/>
      <c r="I341" s="102"/>
      <c r="J341" s="102"/>
      <c r="K341" s="102"/>
      <c r="L341" s="102"/>
      <c r="M341" s="102"/>
      <c r="N341" s="102"/>
      <c r="O341" s="102"/>
      <c r="P341" s="102"/>
      <c r="Q341" s="102"/>
      <c r="R341" s="102"/>
      <c r="S341" s="102"/>
    </row>
    <row r="342" spans="1:19" ht="15.75" customHeight="1" x14ac:dyDescent="0.2">
      <c r="A342" s="102"/>
      <c r="B342" s="91"/>
      <c r="C342" s="102"/>
      <c r="D342" s="102"/>
      <c r="E342" s="102"/>
      <c r="F342" s="102"/>
      <c r="G342" s="102"/>
      <c r="H342" s="102"/>
      <c r="I342" s="102"/>
      <c r="J342" s="102"/>
      <c r="K342" s="102"/>
      <c r="L342" s="102"/>
      <c r="M342" s="102"/>
      <c r="N342" s="102"/>
      <c r="O342" s="102"/>
      <c r="P342" s="102"/>
      <c r="Q342" s="102"/>
      <c r="R342" s="102"/>
      <c r="S342" s="102"/>
    </row>
    <row r="343" spans="1:19" ht="15.75" customHeight="1" x14ac:dyDescent="0.2">
      <c r="A343" s="102"/>
      <c r="B343" s="91"/>
      <c r="C343" s="102"/>
      <c r="D343" s="102"/>
      <c r="E343" s="102"/>
      <c r="F343" s="102"/>
      <c r="G343" s="102"/>
      <c r="H343" s="102"/>
      <c r="I343" s="102"/>
      <c r="J343" s="102"/>
      <c r="K343" s="102"/>
      <c r="L343" s="102"/>
      <c r="M343" s="102"/>
      <c r="N343" s="102"/>
      <c r="O343" s="102"/>
      <c r="P343" s="102"/>
      <c r="Q343" s="102"/>
      <c r="R343" s="102"/>
      <c r="S343" s="102"/>
    </row>
    <row r="344" spans="1:19" ht="15.75" customHeight="1" x14ac:dyDescent="0.2">
      <c r="A344" s="102"/>
      <c r="B344" s="91"/>
      <c r="C344" s="102"/>
      <c r="D344" s="102"/>
      <c r="E344" s="102"/>
      <c r="F344" s="102"/>
      <c r="G344" s="102"/>
      <c r="H344" s="102"/>
      <c r="I344" s="102"/>
      <c r="J344" s="102"/>
      <c r="K344" s="102"/>
      <c r="L344" s="102"/>
      <c r="M344" s="102"/>
      <c r="N344" s="102"/>
      <c r="O344" s="102"/>
      <c r="P344" s="102"/>
      <c r="Q344" s="102"/>
      <c r="R344" s="102"/>
      <c r="S344" s="102"/>
    </row>
    <row r="345" spans="1:19" ht="15.75" customHeight="1" x14ac:dyDescent="0.2">
      <c r="A345" s="102"/>
      <c r="B345" s="91"/>
      <c r="C345" s="102"/>
      <c r="D345" s="102"/>
      <c r="E345" s="102"/>
      <c r="F345" s="102"/>
      <c r="G345" s="102"/>
      <c r="H345" s="102"/>
      <c r="I345" s="102"/>
      <c r="J345" s="102"/>
      <c r="K345" s="102"/>
      <c r="L345" s="102"/>
      <c r="M345" s="102"/>
      <c r="N345" s="102"/>
      <c r="O345" s="102"/>
      <c r="P345" s="102"/>
      <c r="Q345" s="102"/>
      <c r="R345" s="102"/>
      <c r="S345" s="102"/>
    </row>
    <row r="346" spans="1:19" ht="15.75" customHeight="1" x14ac:dyDescent="0.2">
      <c r="A346" s="102"/>
      <c r="B346" s="91"/>
      <c r="C346" s="102"/>
      <c r="D346" s="102"/>
      <c r="E346" s="102"/>
      <c r="F346" s="102"/>
      <c r="G346" s="102"/>
      <c r="H346" s="102"/>
      <c r="I346" s="102"/>
      <c r="J346" s="102"/>
      <c r="K346" s="102"/>
      <c r="L346" s="102"/>
      <c r="M346" s="102"/>
      <c r="N346" s="102"/>
      <c r="O346" s="102"/>
      <c r="P346" s="102"/>
      <c r="Q346" s="102"/>
      <c r="R346" s="102"/>
      <c r="S346" s="102"/>
    </row>
    <row r="347" spans="1:19" ht="15.75" customHeight="1" x14ac:dyDescent="0.2">
      <c r="A347" s="102"/>
      <c r="B347" s="91"/>
      <c r="C347" s="102"/>
      <c r="D347" s="102"/>
      <c r="E347" s="102"/>
      <c r="F347" s="102"/>
      <c r="G347" s="102"/>
      <c r="H347" s="102"/>
      <c r="I347" s="102"/>
      <c r="J347" s="102"/>
      <c r="K347" s="102"/>
      <c r="L347" s="102"/>
      <c r="M347" s="102"/>
      <c r="N347" s="102"/>
      <c r="O347" s="102"/>
      <c r="P347" s="102"/>
      <c r="Q347" s="102"/>
      <c r="R347" s="102"/>
      <c r="S347" s="102"/>
    </row>
    <row r="348" spans="1:19" ht="15.75" customHeight="1" x14ac:dyDescent="0.2">
      <c r="A348" s="102"/>
      <c r="B348" s="91"/>
      <c r="C348" s="102"/>
      <c r="D348" s="102"/>
      <c r="E348" s="102"/>
      <c r="F348" s="102"/>
      <c r="G348" s="102"/>
      <c r="H348" s="102"/>
      <c r="I348" s="102"/>
      <c r="J348" s="102"/>
      <c r="K348" s="102"/>
      <c r="L348" s="102"/>
      <c r="M348" s="102"/>
      <c r="N348" s="102"/>
      <c r="O348" s="102"/>
      <c r="P348" s="102"/>
      <c r="Q348" s="102"/>
      <c r="R348" s="102"/>
      <c r="S348" s="102"/>
    </row>
    <row r="349" spans="1:19" ht="15.75" customHeight="1" x14ac:dyDescent="0.2">
      <c r="A349" s="102"/>
      <c r="B349" s="91"/>
      <c r="C349" s="102"/>
      <c r="D349" s="102"/>
      <c r="E349" s="102"/>
      <c r="F349" s="102"/>
      <c r="G349" s="102"/>
      <c r="H349" s="102"/>
      <c r="I349" s="102"/>
      <c r="J349" s="102"/>
      <c r="K349" s="102"/>
      <c r="L349" s="102"/>
      <c r="M349" s="102"/>
      <c r="N349" s="102"/>
      <c r="O349" s="102"/>
      <c r="P349" s="102"/>
      <c r="Q349" s="102"/>
      <c r="R349" s="102"/>
      <c r="S349" s="102"/>
    </row>
    <row r="350" spans="1:19" ht="15.75" customHeight="1" x14ac:dyDescent="0.2">
      <c r="A350" s="102"/>
      <c r="B350" s="91"/>
      <c r="C350" s="102"/>
      <c r="D350" s="102"/>
      <c r="E350" s="102"/>
      <c r="F350" s="102"/>
      <c r="G350" s="102"/>
      <c r="H350" s="102"/>
      <c r="I350" s="102"/>
      <c r="J350" s="102"/>
      <c r="K350" s="102"/>
      <c r="L350" s="102"/>
      <c r="M350" s="102"/>
      <c r="N350" s="102"/>
      <c r="O350" s="102"/>
      <c r="P350" s="102"/>
      <c r="Q350" s="102"/>
      <c r="R350" s="102"/>
      <c r="S350" s="102"/>
    </row>
    <row r="351" spans="1:19" ht="15.75" customHeight="1" x14ac:dyDescent="0.2">
      <c r="A351" s="102"/>
      <c r="B351" s="91"/>
      <c r="C351" s="102"/>
      <c r="D351" s="102"/>
      <c r="E351" s="102"/>
      <c r="F351" s="102"/>
      <c r="G351" s="102"/>
      <c r="H351" s="102"/>
      <c r="I351" s="102"/>
      <c r="J351" s="102"/>
      <c r="K351" s="102"/>
      <c r="L351" s="102"/>
      <c r="M351" s="102"/>
      <c r="N351" s="102"/>
      <c r="O351" s="102"/>
      <c r="P351" s="102"/>
      <c r="Q351" s="102"/>
      <c r="R351" s="102"/>
      <c r="S351" s="102"/>
    </row>
    <row r="352" spans="1:19" ht="15.75" customHeight="1" x14ac:dyDescent="0.2">
      <c r="A352" s="102"/>
      <c r="B352" s="91"/>
      <c r="C352" s="102"/>
      <c r="D352" s="102"/>
      <c r="E352" s="102"/>
      <c r="F352" s="102"/>
      <c r="G352" s="102"/>
      <c r="H352" s="102"/>
      <c r="I352" s="102"/>
      <c r="J352" s="102"/>
      <c r="K352" s="102"/>
      <c r="L352" s="102"/>
      <c r="M352" s="102"/>
      <c r="N352" s="102"/>
      <c r="O352" s="102"/>
      <c r="P352" s="102"/>
      <c r="Q352" s="102"/>
      <c r="R352" s="102"/>
      <c r="S352" s="102"/>
    </row>
    <row r="353" spans="1:19" ht="15.75" customHeight="1" x14ac:dyDescent="0.2">
      <c r="A353" s="102"/>
      <c r="B353" s="91"/>
      <c r="C353" s="102"/>
      <c r="D353" s="102"/>
      <c r="E353" s="102"/>
      <c r="F353" s="102"/>
      <c r="G353" s="102"/>
      <c r="H353" s="102"/>
      <c r="I353" s="102"/>
      <c r="J353" s="102"/>
      <c r="K353" s="102"/>
      <c r="L353" s="102"/>
      <c r="M353" s="102"/>
      <c r="N353" s="102"/>
      <c r="O353" s="102"/>
      <c r="P353" s="102"/>
      <c r="Q353" s="102"/>
      <c r="R353" s="102"/>
      <c r="S353" s="102"/>
    </row>
    <row r="354" spans="1:19" ht="15.75" customHeight="1" x14ac:dyDescent="0.2">
      <c r="A354" s="102"/>
      <c r="B354" s="91"/>
      <c r="C354" s="102"/>
      <c r="D354" s="102"/>
      <c r="E354" s="102"/>
      <c r="F354" s="102"/>
      <c r="G354" s="102"/>
      <c r="H354" s="102"/>
      <c r="I354" s="102"/>
      <c r="J354" s="102"/>
      <c r="K354" s="102"/>
      <c r="L354" s="102"/>
      <c r="M354" s="102"/>
      <c r="N354" s="102"/>
      <c r="O354" s="102"/>
      <c r="P354" s="102"/>
      <c r="Q354" s="102"/>
      <c r="R354" s="102"/>
      <c r="S354" s="102"/>
    </row>
    <row r="355" spans="1:19" ht="15.75" customHeight="1" x14ac:dyDescent="0.2">
      <c r="A355" s="102"/>
      <c r="B355" s="91"/>
      <c r="C355" s="102"/>
      <c r="D355" s="102"/>
      <c r="E355" s="102"/>
      <c r="F355" s="102"/>
      <c r="G355" s="102"/>
      <c r="H355" s="102"/>
      <c r="I355" s="102"/>
      <c r="J355" s="102"/>
      <c r="K355" s="102"/>
      <c r="L355" s="102"/>
      <c r="M355" s="102"/>
      <c r="N355" s="102"/>
      <c r="O355" s="102"/>
      <c r="P355" s="102"/>
      <c r="Q355" s="102"/>
      <c r="R355" s="102"/>
      <c r="S355" s="102"/>
    </row>
    <row r="356" spans="1:19" ht="15.75" customHeight="1" x14ac:dyDescent="0.2">
      <c r="A356" s="102"/>
      <c r="B356" s="91"/>
      <c r="C356" s="102"/>
      <c r="D356" s="102"/>
      <c r="E356" s="102"/>
      <c r="F356" s="102"/>
      <c r="G356" s="102"/>
      <c r="H356" s="102"/>
      <c r="I356" s="102"/>
      <c r="J356" s="102"/>
      <c r="K356" s="102"/>
      <c r="L356" s="102"/>
      <c r="M356" s="102"/>
      <c r="N356" s="102"/>
      <c r="O356" s="102"/>
      <c r="P356" s="102"/>
      <c r="Q356" s="102"/>
      <c r="R356" s="102"/>
      <c r="S356" s="102"/>
    </row>
    <row r="357" spans="1:19" ht="15.75" customHeight="1" x14ac:dyDescent="0.2">
      <c r="A357" s="102"/>
      <c r="B357" s="91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  <c r="N357" s="102"/>
      <c r="O357" s="102"/>
      <c r="P357" s="102"/>
      <c r="Q357" s="102"/>
      <c r="R357" s="102"/>
      <c r="S357" s="102"/>
    </row>
    <row r="358" spans="1:19" ht="15.75" customHeight="1" x14ac:dyDescent="0.2">
      <c r="A358" s="102"/>
      <c r="B358" s="91"/>
      <c r="C358" s="102"/>
      <c r="D358" s="102"/>
      <c r="E358" s="102"/>
      <c r="F358" s="102"/>
      <c r="G358" s="102"/>
      <c r="H358" s="102"/>
      <c r="I358" s="102"/>
      <c r="J358" s="102"/>
      <c r="K358" s="102"/>
      <c r="L358" s="102"/>
      <c r="M358" s="102"/>
      <c r="N358" s="102"/>
      <c r="O358" s="102"/>
      <c r="P358" s="102"/>
      <c r="Q358" s="102"/>
      <c r="R358" s="102"/>
      <c r="S358" s="102"/>
    </row>
    <row r="359" spans="1:19" ht="15.75" customHeight="1" x14ac:dyDescent="0.2">
      <c r="A359" s="102"/>
      <c r="B359" s="91"/>
      <c r="C359" s="102"/>
      <c r="D359" s="102"/>
      <c r="E359" s="102"/>
      <c r="F359" s="102"/>
      <c r="G359" s="102"/>
      <c r="H359" s="102"/>
      <c r="I359" s="102"/>
      <c r="J359" s="102"/>
      <c r="K359" s="102"/>
      <c r="L359" s="102"/>
      <c r="M359" s="102"/>
      <c r="N359" s="102"/>
      <c r="O359" s="102"/>
      <c r="P359" s="102"/>
      <c r="Q359" s="102"/>
      <c r="R359" s="102"/>
      <c r="S359" s="102"/>
    </row>
    <row r="360" spans="1:19" ht="15.75" customHeight="1" x14ac:dyDescent="0.2">
      <c r="A360" s="102"/>
      <c r="B360" s="91"/>
      <c r="C360" s="102"/>
      <c r="D360" s="102"/>
      <c r="E360" s="102"/>
      <c r="F360" s="102"/>
      <c r="G360" s="102"/>
      <c r="H360" s="102"/>
      <c r="I360" s="102"/>
      <c r="J360" s="102"/>
      <c r="K360" s="102"/>
      <c r="L360" s="102"/>
      <c r="M360" s="102"/>
      <c r="N360" s="102"/>
      <c r="O360" s="102"/>
      <c r="P360" s="102"/>
      <c r="Q360" s="102"/>
      <c r="R360" s="102"/>
      <c r="S360" s="102"/>
    </row>
    <row r="361" spans="1:19" ht="15.75" customHeight="1" x14ac:dyDescent="0.2">
      <c r="A361" s="102"/>
      <c r="B361" s="91"/>
      <c r="C361" s="102"/>
      <c r="D361" s="102"/>
      <c r="E361" s="102"/>
      <c r="F361" s="102"/>
      <c r="G361" s="102"/>
      <c r="H361" s="102"/>
      <c r="I361" s="102"/>
      <c r="J361" s="102"/>
      <c r="K361" s="102"/>
      <c r="L361" s="102"/>
      <c r="M361" s="102"/>
      <c r="N361" s="102"/>
      <c r="O361" s="102"/>
      <c r="P361" s="102"/>
      <c r="Q361" s="102"/>
      <c r="R361" s="102"/>
      <c r="S361" s="102"/>
    </row>
    <row r="362" spans="1:19" ht="15.75" customHeight="1" x14ac:dyDescent="0.2">
      <c r="A362" s="102"/>
      <c r="B362" s="91"/>
      <c r="C362" s="102"/>
      <c r="D362" s="102"/>
      <c r="E362" s="102"/>
      <c r="F362" s="102"/>
      <c r="G362" s="102"/>
      <c r="H362" s="102"/>
      <c r="I362" s="102"/>
      <c r="J362" s="102"/>
      <c r="K362" s="102"/>
      <c r="L362" s="102"/>
      <c r="M362" s="102"/>
      <c r="N362" s="102"/>
      <c r="O362" s="102"/>
      <c r="P362" s="102"/>
      <c r="Q362" s="102"/>
      <c r="R362" s="102"/>
      <c r="S362" s="102"/>
    </row>
    <row r="363" spans="1:19" ht="15.75" customHeight="1" x14ac:dyDescent="0.2">
      <c r="A363" s="102"/>
      <c r="B363" s="91"/>
      <c r="C363" s="102"/>
      <c r="D363" s="102"/>
      <c r="E363" s="102"/>
      <c r="F363" s="102"/>
      <c r="G363" s="102"/>
      <c r="H363" s="102"/>
      <c r="I363" s="102"/>
      <c r="J363" s="102"/>
      <c r="K363" s="102"/>
      <c r="L363" s="102"/>
      <c r="M363" s="102"/>
      <c r="N363" s="102"/>
      <c r="O363" s="102"/>
      <c r="P363" s="102"/>
      <c r="Q363" s="102"/>
      <c r="R363" s="102"/>
      <c r="S363" s="102"/>
    </row>
    <row r="364" spans="1:19" ht="15.75" customHeight="1" x14ac:dyDescent="0.2">
      <c r="A364" s="102"/>
      <c r="B364" s="91"/>
      <c r="C364" s="102"/>
      <c r="D364" s="102"/>
      <c r="E364" s="102"/>
      <c r="F364" s="102"/>
      <c r="G364" s="102"/>
      <c r="H364" s="102"/>
      <c r="I364" s="102"/>
      <c r="J364" s="102"/>
      <c r="K364" s="102"/>
      <c r="L364" s="102"/>
      <c r="M364" s="102"/>
      <c r="N364" s="102"/>
      <c r="O364" s="102"/>
      <c r="P364" s="102"/>
      <c r="Q364" s="102"/>
      <c r="R364" s="102"/>
      <c r="S364" s="102"/>
    </row>
    <row r="365" spans="1:19" ht="15.75" customHeight="1" x14ac:dyDescent="0.2">
      <c r="A365" s="102"/>
      <c r="B365" s="91"/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  <c r="O365" s="102"/>
      <c r="P365" s="102"/>
      <c r="Q365" s="102"/>
      <c r="R365" s="102"/>
      <c r="S365" s="102"/>
    </row>
    <row r="366" spans="1:19" ht="15.75" customHeight="1" x14ac:dyDescent="0.2">
      <c r="A366" s="102"/>
      <c r="B366" s="91"/>
      <c r="C366" s="102"/>
      <c r="D366" s="102"/>
      <c r="E366" s="102"/>
      <c r="F366" s="102"/>
      <c r="G366" s="102"/>
      <c r="H366" s="102"/>
      <c r="I366" s="102"/>
      <c r="J366" s="102"/>
      <c r="K366" s="102"/>
      <c r="L366" s="102"/>
      <c r="M366" s="102"/>
      <c r="N366" s="102"/>
      <c r="O366" s="102"/>
      <c r="P366" s="102"/>
      <c r="Q366" s="102"/>
      <c r="R366" s="102"/>
      <c r="S366" s="102"/>
    </row>
    <row r="367" spans="1:19" ht="15.75" customHeight="1" x14ac:dyDescent="0.2">
      <c r="A367" s="102"/>
      <c r="B367" s="91"/>
      <c r="C367" s="102"/>
      <c r="D367" s="102"/>
      <c r="E367" s="102"/>
      <c r="F367" s="102"/>
      <c r="G367" s="102"/>
      <c r="H367" s="102"/>
      <c r="I367" s="102"/>
      <c r="J367" s="102"/>
      <c r="K367" s="102"/>
      <c r="L367" s="102"/>
      <c r="M367" s="102"/>
      <c r="N367" s="102"/>
      <c r="O367" s="102"/>
      <c r="P367" s="102"/>
      <c r="Q367" s="102"/>
      <c r="R367" s="102"/>
      <c r="S367" s="102"/>
    </row>
    <row r="368" spans="1:19" ht="15.75" customHeight="1" x14ac:dyDescent="0.2">
      <c r="A368" s="102"/>
      <c r="B368" s="91"/>
      <c r="C368" s="102"/>
      <c r="D368" s="102"/>
      <c r="E368" s="102"/>
      <c r="F368" s="102"/>
      <c r="G368" s="102"/>
      <c r="H368" s="102"/>
      <c r="I368" s="102"/>
      <c r="J368" s="102"/>
      <c r="K368" s="102"/>
      <c r="L368" s="102"/>
      <c r="M368" s="102"/>
      <c r="N368" s="102"/>
      <c r="O368" s="102"/>
      <c r="P368" s="102"/>
      <c r="Q368" s="102"/>
      <c r="R368" s="102"/>
      <c r="S368" s="102"/>
    </row>
    <row r="369" spans="1:19" ht="15.75" customHeight="1" x14ac:dyDescent="0.2">
      <c r="A369" s="102"/>
      <c r="B369" s="91"/>
      <c r="C369" s="102"/>
      <c r="D369" s="102"/>
      <c r="E369" s="102"/>
      <c r="F369" s="102"/>
      <c r="G369" s="102"/>
      <c r="H369" s="102"/>
      <c r="I369" s="102"/>
      <c r="J369" s="102"/>
      <c r="K369" s="102"/>
      <c r="L369" s="102"/>
      <c r="M369" s="102"/>
      <c r="N369" s="102"/>
      <c r="O369" s="102"/>
      <c r="P369" s="102"/>
      <c r="Q369" s="102"/>
      <c r="R369" s="102"/>
      <c r="S369" s="102"/>
    </row>
    <row r="370" spans="1:19" ht="15.75" customHeight="1" x14ac:dyDescent="0.2">
      <c r="A370" s="102"/>
      <c r="B370" s="91"/>
      <c r="C370" s="102"/>
      <c r="D370" s="102"/>
      <c r="E370" s="102"/>
      <c r="F370" s="102"/>
      <c r="G370" s="102"/>
      <c r="H370" s="102"/>
      <c r="I370" s="102"/>
      <c r="J370" s="102"/>
      <c r="K370" s="102"/>
      <c r="L370" s="102"/>
      <c r="M370" s="102"/>
      <c r="N370" s="102"/>
      <c r="O370" s="102"/>
      <c r="P370" s="102"/>
      <c r="Q370" s="102"/>
      <c r="R370" s="102"/>
      <c r="S370" s="102"/>
    </row>
    <row r="371" spans="1:19" ht="15.75" customHeight="1" x14ac:dyDescent="0.2">
      <c r="A371" s="102"/>
      <c r="B371" s="91"/>
      <c r="C371" s="102"/>
      <c r="D371" s="102"/>
      <c r="E371" s="102"/>
      <c r="F371" s="102"/>
      <c r="G371" s="102"/>
      <c r="H371" s="102"/>
      <c r="I371" s="102"/>
      <c r="J371" s="102"/>
      <c r="K371" s="102"/>
      <c r="L371" s="102"/>
      <c r="M371" s="102"/>
      <c r="N371" s="102"/>
      <c r="O371" s="102"/>
      <c r="P371" s="102"/>
      <c r="Q371" s="102"/>
      <c r="R371" s="102"/>
      <c r="S371" s="102"/>
    </row>
    <row r="372" spans="1:19" ht="15.75" customHeight="1" x14ac:dyDescent="0.2">
      <c r="A372" s="102"/>
      <c r="B372" s="91"/>
      <c r="C372" s="102"/>
      <c r="D372" s="102"/>
      <c r="E372" s="102"/>
      <c r="F372" s="102"/>
      <c r="G372" s="102"/>
      <c r="H372" s="102"/>
      <c r="I372" s="102"/>
      <c r="J372" s="102"/>
      <c r="K372" s="102"/>
      <c r="L372" s="102"/>
      <c r="M372" s="102"/>
      <c r="N372" s="102"/>
      <c r="O372" s="102"/>
      <c r="P372" s="102"/>
      <c r="Q372" s="102"/>
      <c r="R372" s="102"/>
      <c r="S372" s="102"/>
    </row>
    <row r="373" spans="1:19" ht="15.75" customHeight="1" x14ac:dyDescent="0.2">
      <c r="A373" s="102"/>
      <c r="B373" s="91"/>
      <c r="C373" s="102"/>
      <c r="D373" s="102"/>
      <c r="E373" s="102"/>
      <c r="F373" s="102"/>
      <c r="G373" s="102"/>
      <c r="H373" s="102"/>
      <c r="I373" s="102"/>
      <c r="J373" s="102"/>
      <c r="K373" s="102"/>
      <c r="L373" s="102"/>
      <c r="M373" s="102"/>
      <c r="N373" s="102"/>
      <c r="O373" s="102"/>
      <c r="P373" s="102"/>
      <c r="Q373" s="102"/>
      <c r="R373" s="102"/>
      <c r="S373" s="102"/>
    </row>
    <row r="374" spans="1:19" ht="15.75" customHeight="1" x14ac:dyDescent="0.2">
      <c r="A374" s="102"/>
      <c r="B374" s="91"/>
      <c r="C374" s="102"/>
      <c r="D374" s="102"/>
      <c r="E374" s="102"/>
      <c r="F374" s="102"/>
      <c r="G374" s="102"/>
      <c r="H374" s="102"/>
      <c r="I374" s="102"/>
      <c r="J374" s="102"/>
      <c r="K374" s="102"/>
      <c r="L374" s="102"/>
      <c r="M374" s="102"/>
      <c r="N374" s="102"/>
      <c r="O374" s="102"/>
      <c r="P374" s="102"/>
      <c r="Q374" s="102"/>
      <c r="R374" s="102"/>
      <c r="S374" s="102"/>
    </row>
    <row r="375" spans="1:19" ht="15.75" customHeight="1" x14ac:dyDescent="0.2">
      <c r="A375" s="102"/>
      <c r="B375" s="91"/>
      <c r="C375" s="102"/>
      <c r="D375" s="102"/>
      <c r="E375" s="102"/>
      <c r="F375" s="102"/>
      <c r="G375" s="102"/>
      <c r="H375" s="102"/>
      <c r="I375" s="102"/>
      <c r="J375" s="102"/>
      <c r="K375" s="102"/>
      <c r="L375" s="102"/>
      <c r="M375" s="102"/>
      <c r="N375" s="102"/>
      <c r="O375" s="102"/>
      <c r="P375" s="102"/>
      <c r="Q375" s="102"/>
      <c r="R375" s="102"/>
      <c r="S375" s="102"/>
    </row>
    <row r="376" spans="1:19" ht="15.75" customHeight="1" x14ac:dyDescent="0.2">
      <c r="A376" s="102"/>
      <c r="B376" s="91"/>
      <c r="C376" s="102"/>
      <c r="D376" s="102"/>
      <c r="E376" s="102"/>
      <c r="F376" s="102"/>
      <c r="G376" s="102"/>
      <c r="H376" s="102"/>
      <c r="I376" s="102"/>
      <c r="J376" s="102"/>
      <c r="K376" s="102"/>
      <c r="L376" s="102"/>
      <c r="M376" s="102"/>
      <c r="N376" s="102"/>
      <c r="O376" s="102"/>
      <c r="P376" s="102"/>
      <c r="Q376" s="102"/>
      <c r="R376" s="102"/>
      <c r="S376" s="102"/>
    </row>
    <row r="377" spans="1:19" ht="15.75" customHeight="1" x14ac:dyDescent="0.2">
      <c r="A377" s="102"/>
      <c r="B377" s="91"/>
      <c r="C377" s="102"/>
      <c r="D377" s="102"/>
      <c r="E377" s="102"/>
      <c r="F377" s="102"/>
      <c r="G377" s="102"/>
      <c r="H377" s="102"/>
      <c r="I377" s="102"/>
      <c r="J377" s="102"/>
      <c r="K377" s="102"/>
      <c r="L377" s="102"/>
      <c r="M377" s="102"/>
      <c r="N377" s="102"/>
      <c r="O377" s="102"/>
      <c r="P377" s="102"/>
      <c r="Q377" s="102"/>
      <c r="R377" s="102"/>
      <c r="S377" s="102"/>
    </row>
    <row r="378" spans="1:19" ht="15.75" customHeight="1" x14ac:dyDescent="0.2">
      <c r="A378" s="102"/>
      <c r="B378" s="91"/>
      <c r="C378" s="102"/>
      <c r="D378" s="102"/>
      <c r="E378" s="102"/>
      <c r="F378" s="102"/>
      <c r="G378" s="102"/>
      <c r="H378" s="102"/>
      <c r="I378" s="102"/>
      <c r="J378" s="102"/>
      <c r="K378" s="102"/>
      <c r="L378" s="102"/>
      <c r="M378" s="102"/>
      <c r="N378" s="102"/>
      <c r="O378" s="102"/>
      <c r="P378" s="102"/>
      <c r="Q378" s="102"/>
      <c r="R378" s="102"/>
      <c r="S378" s="102"/>
    </row>
    <row r="379" spans="1:19" ht="15.75" customHeight="1" x14ac:dyDescent="0.2">
      <c r="A379" s="102"/>
      <c r="B379" s="91"/>
      <c r="C379" s="102"/>
      <c r="D379" s="102"/>
      <c r="E379" s="102"/>
      <c r="F379" s="102"/>
      <c r="G379" s="102"/>
      <c r="H379" s="102"/>
      <c r="I379" s="102"/>
      <c r="J379" s="102"/>
      <c r="K379" s="102"/>
      <c r="L379" s="102"/>
      <c r="M379" s="102"/>
      <c r="N379" s="102"/>
      <c r="O379" s="102"/>
      <c r="P379" s="102"/>
      <c r="Q379" s="102"/>
      <c r="R379" s="102"/>
      <c r="S379" s="102"/>
    </row>
    <row r="380" spans="1:19" ht="15.75" customHeight="1" x14ac:dyDescent="0.2">
      <c r="A380" s="102"/>
      <c r="B380" s="91"/>
      <c r="C380" s="102"/>
      <c r="D380" s="102"/>
      <c r="E380" s="102"/>
      <c r="F380" s="102"/>
      <c r="G380" s="102"/>
      <c r="H380" s="102"/>
      <c r="I380" s="102"/>
      <c r="J380" s="102"/>
      <c r="K380" s="102"/>
      <c r="L380" s="102"/>
      <c r="M380" s="102"/>
      <c r="N380" s="102"/>
      <c r="O380" s="102"/>
      <c r="P380" s="102"/>
      <c r="Q380" s="102"/>
      <c r="R380" s="102"/>
      <c r="S380" s="102"/>
    </row>
    <row r="381" spans="1:19" ht="15.75" customHeight="1" x14ac:dyDescent="0.2">
      <c r="A381" s="102"/>
      <c r="B381" s="91"/>
      <c r="C381" s="102"/>
      <c r="D381" s="102"/>
      <c r="E381" s="102"/>
      <c r="F381" s="102"/>
      <c r="G381" s="102"/>
      <c r="H381" s="102"/>
      <c r="I381" s="102"/>
      <c r="J381" s="102"/>
      <c r="K381" s="102"/>
      <c r="L381" s="102"/>
      <c r="M381" s="102"/>
      <c r="N381" s="102"/>
      <c r="O381" s="102"/>
      <c r="P381" s="102"/>
      <c r="Q381" s="102"/>
      <c r="R381" s="102"/>
      <c r="S381" s="102"/>
    </row>
    <row r="382" spans="1:19" ht="15.75" customHeight="1" x14ac:dyDescent="0.2">
      <c r="A382" s="102"/>
      <c r="B382" s="91"/>
      <c r="C382" s="102"/>
      <c r="D382" s="102"/>
      <c r="E382" s="102"/>
      <c r="F382" s="102"/>
      <c r="G382" s="102"/>
      <c r="H382" s="102"/>
      <c r="I382" s="102"/>
      <c r="J382" s="102"/>
      <c r="K382" s="102"/>
      <c r="L382" s="102"/>
      <c r="M382" s="102"/>
      <c r="N382" s="102"/>
      <c r="O382" s="102"/>
      <c r="P382" s="102"/>
      <c r="Q382" s="102"/>
      <c r="R382" s="102"/>
      <c r="S382" s="102"/>
    </row>
    <row r="383" spans="1:19" ht="15.75" customHeight="1" x14ac:dyDescent="0.2">
      <c r="A383" s="102"/>
      <c r="B383" s="91"/>
      <c r="C383" s="102"/>
      <c r="D383" s="102"/>
      <c r="E383" s="102"/>
      <c r="F383" s="102"/>
      <c r="G383" s="102"/>
      <c r="H383" s="102"/>
      <c r="I383" s="102"/>
      <c r="J383" s="102"/>
      <c r="K383" s="102"/>
      <c r="L383" s="102"/>
      <c r="M383" s="102"/>
      <c r="N383" s="102"/>
      <c r="O383" s="102"/>
      <c r="P383" s="102"/>
      <c r="Q383" s="102"/>
      <c r="R383" s="102"/>
      <c r="S383" s="102"/>
    </row>
    <row r="384" spans="1:19" ht="15.75" customHeight="1" x14ac:dyDescent="0.2">
      <c r="A384" s="102"/>
      <c r="B384" s="91"/>
      <c r="C384" s="102"/>
      <c r="D384" s="102"/>
      <c r="E384" s="102"/>
      <c r="F384" s="102"/>
      <c r="G384" s="102"/>
      <c r="H384" s="102"/>
      <c r="I384" s="102"/>
      <c r="J384" s="102"/>
      <c r="K384" s="102"/>
      <c r="L384" s="102"/>
      <c r="M384" s="102"/>
      <c r="N384" s="102"/>
      <c r="O384" s="102"/>
      <c r="P384" s="102"/>
      <c r="Q384" s="102"/>
      <c r="R384" s="102"/>
      <c r="S384" s="102"/>
    </row>
    <row r="385" spans="1:19" ht="15.75" customHeight="1" x14ac:dyDescent="0.2">
      <c r="A385" s="102"/>
      <c r="B385" s="91"/>
      <c r="C385" s="102"/>
      <c r="D385" s="102"/>
      <c r="E385" s="102"/>
      <c r="F385" s="102"/>
      <c r="G385" s="102"/>
      <c r="H385" s="102"/>
      <c r="I385" s="102"/>
      <c r="J385" s="102"/>
      <c r="K385" s="102"/>
      <c r="L385" s="102"/>
      <c r="M385" s="102"/>
      <c r="N385" s="102"/>
      <c r="O385" s="102"/>
      <c r="P385" s="102"/>
      <c r="Q385" s="102"/>
      <c r="R385" s="102"/>
      <c r="S385" s="102"/>
    </row>
    <row r="386" spans="1:19" ht="15.75" customHeight="1" x14ac:dyDescent="0.2">
      <c r="A386" s="102"/>
      <c r="B386" s="91"/>
      <c r="C386" s="102"/>
      <c r="D386" s="102"/>
      <c r="E386" s="102"/>
      <c r="F386" s="102"/>
      <c r="G386" s="102"/>
      <c r="H386" s="102"/>
      <c r="I386" s="102"/>
      <c r="J386" s="102"/>
      <c r="K386" s="102"/>
      <c r="L386" s="102"/>
      <c r="M386" s="102"/>
      <c r="N386" s="102"/>
      <c r="O386" s="102"/>
      <c r="P386" s="102"/>
      <c r="Q386" s="102"/>
      <c r="R386" s="102"/>
      <c r="S386" s="102"/>
    </row>
    <row r="387" spans="1:19" ht="15.75" customHeight="1" x14ac:dyDescent="0.2">
      <c r="A387" s="102"/>
      <c r="B387" s="91"/>
      <c r="C387" s="102"/>
      <c r="D387" s="102"/>
      <c r="E387" s="102"/>
      <c r="F387" s="102"/>
      <c r="G387" s="102"/>
      <c r="H387" s="102"/>
      <c r="I387" s="102"/>
      <c r="J387" s="102"/>
      <c r="K387" s="102"/>
      <c r="L387" s="102"/>
      <c r="M387" s="102"/>
      <c r="N387" s="102"/>
      <c r="O387" s="102"/>
      <c r="P387" s="102"/>
      <c r="Q387" s="102"/>
      <c r="R387" s="102"/>
      <c r="S387" s="102"/>
    </row>
    <row r="388" spans="1:19" ht="15.75" customHeight="1" x14ac:dyDescent="0.2">
      <c r="A388" s="102"/>
      <c r="B388" s="91"/>
      <c r="C388" s="102"/>
      <c r="D388" s="102"/>
      <c r="E388" s="102"/>
      <c r="F388" s="102"/>
      <c r="G388" s="102"/>
      <c r="H388" s="102"/>
      <c r="I388" s="102"/>
      <c r="J388" s="102"/>
      <c r="K388" s="102"/>
      <c r="L388" s="102"/>
      <c r="M388" s="102"/>
      <c r="N388" s="102"/>
      <c r="O388" s="102"/>
      <c r="P388" s="102"/>
      <c r="Q388" s="102"/>
      <c r="R388" s="102"/>
      <c r="S388" s="102"/>
    </row>
    <row r="389" spans="1:19" ht="15.75" customHeight="1" x14ac:dyDescent="0.2">
      <c r="A389" s="102"/>
      <c r="B389" s="91"/>
      <c r="C389" s="102"/>
      <c r="D389" s="102"/>
      <c r="E389" s="102"/>
      <c r="F389" s="102"/>
      <c r="G389" s="102"/>
      <c r="H389" s="102"/>
      <c r="I389" s="102"/>
      <c r="J389" s="102"/>
      <c r="K389" s="102"/>
      <c r="L389" s="102"/>
      <c r="M389" s="102"/>
      <c r="N389" s="102"/>
      <c r="O389" s="102"/>
      <c r="P389" s="102"/>
      <c r="Q389" s="102"/>
      <c r="R389" s="102"/>
      <c r="S389" s="102"/>
    </row>
    <row r="390" spans="1:19" ht="15.75" customHeight="1" x14ac:dyDescent="0.2">
      <c r="A390" s="102"/>
      <c r="B390" s="91"/>
      <c r="C390" s="102"/>
      <c r="D390" s="102"/>
      <c r="E390" s="102"/>
      <c r="F390" s="102"/>
      <c r="G390" s="102"/>
      <c r="H390" s="102"/>
      <c r="I390" s="102"/>
      <c r="J390" s="102"/>
      <c r="K390" s="102"/>
      <c r="L390" s="102"/>
      <c r="M390" s="102"/>
      <c r="N390" s="102"/>
      <c r="O390" s="102"/>
      <c r="P390" s="102"/>
      <c r="Q390" s="102"/>
      <c r="R390" s="102"/>
      <c r="S390" s="102"/>
    </row>
    <row r="391" spans="1:19" ht="15.75" customHeight="1" x14ac:dyDescent="0.2">
      <c r="A391" s="102"/>
      <c r="B391" s="91"/>
      <c r="C391" s="102"/>
      <c r="D391" s="102"/>
      <c r="E391" s="102"/>
      <c r="F391" s="102"/>
      <c r="G391" s="102"/>
      <c r="H391" s="102"/>
      <c r="I391" s="102"/>
      <c r="J391" s="102"/>
      <c r="K391" s="102"/>
      <c r="L391" s="102"/>
      <c r="M391" s="102"/>
      <c r="N391" s="102"/>
      <c r="O391" s="102"/>
      <c r="P391" s="102"/>
      <c r="Q391" s="102"/>
      <c r="R391" s="102"/>
      <c r="S391" s="102"/>
    </row>
    <row r="392" spans="1:19" ht="15.75" customHeight="1" x14ac:dyDescent="0.2">
      <c r="A392" s="102"/>
      <c r="B392" s="91"/>
      <c r="C392" s="102"/>
      <c r="D392" s="102"/>
      <c r="E392" s="102"/>
      <c r="F392" s="102"/>
      <c r="G392" s="102"/>
      <c r="H392" s="102"/>
      <c r="I392" s="102"/>
      <c r="J392" s="102"/>
      <c r="K392" s="102"/>
      <c r="L392" s="102"/>
      <c r="M392" s="102"/>
      <c r="N392" s="102"/>
      <c r="O392" s="102"/>
      <c r="P392" s="102"/>
      <c r="Q392" s="102"/>
      <c r="R392" s="102"/>
      <c r="S392" s="102"/>
    </row>
    <row r="393" spans="1:19" ht="15.75" customHeight="1" x14ac:dyDescent="0.2">
      <c r="A393" s="102"/>
      <c r="B393" s="91"/>
      <c r="C393" s="102"/>
      <c r="D393" s="102"/>
      <c r="E393" s="102"/>
      <c r="F393" s="102"/>
      <c r="G393" s="102"/>
      <c r="H393" s="102"/>
      <c r="I393" s="102"/>
      <c r="J393" s="102"/>
      <c r="K393" s="102"/>
      <c r="L393" s="102"/>
      <c r="M393" s="102"/>
      <c r="N393" s="102"/>
      <c r="O393" s="102"/>
      <c r="P393" s="102"/>
      <c r="Q393" s="102"/>
      <c r="R393" s="102"/>
      <c r="S393" s="102"/>
    </row>
    <row r="394" spans="1:19" ht="15.75" customHeight="1" x14ac:dyDescent="0.2">
      <c r="A394" s="102"/>
      <c r="B394" s="91"/>
      <c r="C394" s="102"/>
      <c r="D394" s="102"/>
      <c r="E394" s="102"/>
      <c r="F394" s="102"/>
      <c r="G394" s="102"/>
      <c r="H394" s="102"/>
      <c r="I394" s="102"/>
      <c r="J394" s="102"/>
      <c r="K394" s="102"/>
      <c r="L394" s="102"/>
      <c r="M394" s="102"/>
      <c r="N394" s="102"/>
      <c r="O394" s="102"/>
      <c r="P394" s="102"/>
      <c r="Q394" s="102"/>
      <c r="R394" s="102"/>
      <c r="S394" s="102"/>
    </row>
    <row r="395" spans="1:19" ht="15.75" customHeight="1" x14ac:dyDescent="0.2">
      <c r="A395" s="102"/>
      <c r="B395" s="91"/>
      <c r="C395" s="102"/>
      <c r="D395" s="102"/>
      <c r="E395" s="102"/>
      <c r="F395" s="102"/>
      <c r="G395" s="102"/>
      <c r="H395" s="102"/>
      <c r="I395" s="102"/>
      <c r="J395" s="102"/>
      <c r="K395" s="102"/>
      <c r="L395" s="102"/>
      <c r="M395" s="102"/>
      <c r="N395" s="102"/>
      <c r="O395" s="102"/>
      <c r="P395" s="102"/>
      <c r="Q395" s="102"/>
      <c r="R395" s="102"/>
      <c r="S395" s="102"/>
    </row>
    <row r="396" spans="1:19" ht="15.75" customHeight="1" x14ac:dyDescent="0.2">
      <c r="A396" s="102"/>
      <c r="B396" s="91"/>
      <c r="C396" s="102"/>
      <c r="D396" s="102"/>
      <c r="E396" s="102"/>
      <c r="F396" s="102"/>
      <c r="G396" s="102"/>
      <c r="H396" s="102"/>
      <c r="I396" s="102"/>
      <c r="J396" s="102"/>
      <c r="K396" s="102"/>
      <c r="L396" s="102"/>
      <c r="M396" s="102"/>
      <c r="N396" s="102"/>
      <c r="O396" s="102"/>
      <c r="P396" s="102"/>
      <c r="Q396" s="102"/>
      <c r="R396" s="102"/>
      <c r="S396" s="102"/>
    </row>
    <row r="397" spans="1:19" ht="15.75" customHeight="1" x14ac:dyDescent="0.2">
      <c r="A397" s="102"/>
      <c r="B397" s="91"/>
      <c r="C397" s="102"/>
      <c r="D397" s="102"/>
      <c r="E397" s="102"/>
      <c r="F397" s="102"/>
      <c r="G397" s="102"/>
      <c r="H397" s="102"/>
      <c r="I397" s="102"/>
      <c r="J397" s="102"/>
      <c r="K397" s="102"/>
      <c r="L397" s="102"/>
      <c r="M397" s="102"/>
      <c r="N397" s="102"/>
      <c r="O397" s="102"/>
      <c r="P397" s="102"/>
      <c r="Q397" s="102"/>
      <c r="R397" s="102"/>
      <c r="S397" s="102"/>
    </row>
    <row r="398" spans="1:19" ht="15.75" customHeight="1" x14ac:dyDescent="0.2">
      <c r="A398" s="102"/>
      <c r="B398" s="91"/>
      <c r="C398" s="102"/>
      <c r="D398" s="102"/>
      <c r="E398" s="102"/>
      <c r="F398" s="102"/>
      <c r="G398" s="102"/>
      <c r="H398" s="102"/>
      <c r="I398" s="102"/>
      <c r="J398" s="102"/>
      <c r="K398" s="102"/>
      <c r="L398" s="102"/>
      <c r="M398" s="102"/>
      <c r="N398" s="102"/>
      <c r="O398" s="102"/>
      <c r="P398" s="102"/>
      <c r="Q398" s="102"/>
      <c r="R398" s="102"/>
      <c r="S398" s="102"/>
    </row>
    <row r="399" spans="1:19" ht="15.75" customHeight="1" x14ac:dyDescent="0.2">
      <c r="A399" s="102"/>
      <c r="B399" s="91"/>
      <c r="C399" s="102"/>
      <c r="D399" s="102"/>
      <c r="E399" s="102"/>
      <c r="F399" s="102"/>
      <c r="G399" s="102"/>
      <c r="H399" s="102"/>
      <c r="I399" s="102"/>
      <c r="J399" s="102"/>
      <c r="K399" s="102"/>
      <c r="L399" s="102"/>
      <c r="M399" s="102"/>
      <c r="N399" s="102"/>
      <c r="O399" s="102"/>
      <c r="P399" s="102"/>
      <c r="Q399" s="102"/>
      <c r="R399" s="102"/>
      <c r="S399" s="102"/>
    </row>
    <row r="400" spans="1:19" ht="15.75" customHeight="1" x14ac:dyDescent="0.2">
      <c r="A400" s="102"/>
      <c r="B400" s="91"/>
      <c r="C400" s="102"/>
      <c r="D400" s="102"/>
      <c r="E400" s="102"/>
      <c r="F400" s="102"/>
      <c r="G400" s="102"/>
      <c r="H400" s="102"/>
      <c r="I400" s="102"/>
      <c r="J400" s="102"/>
      <c r="K400" s="102"/>
      <c r="L400" s="102"/>
      <c r="M400" s="102"/>
      <c r="N400" s="102"/>
      <c r="O400" s="102"/>
      <c r="P400" s="102"/>
      <c r="Q400" s="102"/>
      <c r="R400" s="102"/>
      <c r="S400" s="102"/>
    </row>
    <row r="401" spans="1:19" ht="15.75" customHeight="1" x14ac:dyDescent="0.2">
      <c r="A401" s="102"/>
      <c r="B401" s="91"/>
      <c r="C401" s="102"/>
      <c r="D401" s="102"/>
      <c r="E401" s="102"/>
      <c r="F401" s="102"/>
      <c r="G401" s="102"/>
      <c r="H401" s="102"/>
      <c r="I401" s="102"/>
      <c r="J401" s="102"/>
      <c r="K401" s="102"/>
      <c r="L401" s="102"/>
      <c r="M401" s="102"/>
      <c r="N401" s="102"/>
      <c r="O401" s="102"/>
      <c r="P401" s="102"/>
      <c r="Q401" s="102"/>
      <c r="R401" s="102"/>
      <c r="S401" s="102"/>
    </row>
    <row r="402" spans="1:19" ht="15.75" customHeight="1" x14ac:dyDescent="0.2">
      <c r="A402" s="102"/>
      <c r="B402" s="91"/>
      <c r="C402" s="102"/>
      <c r="D402" s="102"/>
      <c r="E402" s="102"/>
      <c r="F402" s="102"/>
      <c r="G402" s="102"/>
      <c r="H402" s="102"/>
      <c r="I402" s="102"/>
      <c r="J402" s="102"/>
      <c r="K402" s="102"/>
      <c r="L402" s="102"/>
      <c r="M402" s="102"/>
      <c r="N402" s="102"/>
      <c r="O402" s="102"/>
      <c r="P402" s="102"/>
      <c r="Q402" s="102"/>
      <c r="R402" s="102"/>
      <c r="S402" s="102"/>
    </row>
    <row r="403" spans="1:19" ht="15.75" customHeight="1" x14ac:dyDescent="0.2">
      <c r="A403" s="102"/>
      <c r="B403" s="91"/>
      <c r="C403" s="102"/>
      <c r="D403" s="102"/>
      <c r="E403" s="102"/>
      <c r="F403" s="102"/>
      <c r="G403" s="102"/>
      <c r="H403" s="102"/>
      <c r="I403" s="102"/>
      <c r="J403" s="102"/>
      <c r="K403" s="102"/>
      <c r="L403" s="102"/>
      <c r="M403" s="102"/>
      <c r="N403" s="102"/>
      <c r="O403" s="102"/>
      <c r="P403" s="102"/>
      <c r="Q403" s="102"/>
      <c r="R403" s="102"/>
      <c r="S403" s="102"/>
    </row>
    <row r="404" spans="1:19" ht="15.75" customHeight="1" x14ac:dyDescent="0.2">
      <c r="A404" s="102"/>
      <c r="B404" s="91"/>
      <c r="C404" s="102"/>
      <c r="D404" s="102"/>
      <c r="E404" s="102"/>
      <c r="F404" s="102"/>
      <c r="G404" s="102"/>
      <c r="H404" s="102"/>
      <c r="I404" s="102"/>
      <c r="J404" s="102"/>
      <c r="K404" s="102"/>
      <c r="L404" s="102"/>
      <c r="M404" s="102"/>
      <c r="N404" s="102"/>
      <c r="O404" s="102"/>
      <c r="P404" s="102"/>
      <c r="Q404" s="102"/>
      <c r="R404" s="102"/>
      <c r="S404" s="102"/>
    </row>
    <row r="405" spans="1:19" ht="15.75" customHeight="1" x14ac:dyDescent="0.2">
      <c r="A405" s="102"/>
      <c r="B405" s="91"/>
      <c r="C405" s="102"/>
      <c r="D405" s="102"/>
      <c r="E405" s="102"/>
      <c r="F405" s="102"/>
      <c r="G405" s="102"/>
      <c r="H405" s="102"/>
      <c r="I405" s="102"/>
      <c r="J405" s="102"/>
      <c r="K405" s="102"/>
      <c r="L405" s="102"/>
      <c r="M405" s="102"/>
      <c r="N405" s="102"/>
      <c r="O405" s="102"/>
      <c r="P405" s="102"/>
      <c r="Q405" s="102"/>
      <c r="R405" s="102"/>
      <c r="S405" s="102"/>
    </row>
    <row r="406" spans="1:19" ht="15.75" customHeight="1" x14ac:dyDescent="0.2">
      <c r="A406" s="102"/>
      <c r="B406" s="91"/>
      <c r="C406" s="102"/>
      <c r="D406" s="102"/>
      <c r="E406" s="102"/>
      <c r="F406" s="102"/>
      <c r="G406" s="102"/>
      <c r="H406" s="102"/>
      <c r="I406" s="102"/>
      <c r="J406" s="102"/>
      <c r="K406" s="102"/>
      <c r="L406" s="102"/>
      <c r="M406" s="102"/>
      <c r="N406" s="102"/>
      <c r="O406" s="102"/>
      <c r="P406" s="102"/>
      <c r="Q406" s="102"/>
      <c r="R406" s="102"/>
      <c r="S406" s="102"/>
    </row>
    <row r="407" spans="1:19" ht="15.75" customHeight="1" x14ac:dyDescent="0.2">
      <c r="A407" s="102"/>
      <c r="B407" s="91"/>
      <c r="C407" s="102"/>
      <c r="D407" s="102"/>
      <c r="E407" s="102"/>
      <c r="F407" s="102"/>
      <c r="G407" s="102"/>
      <c r="H407" s="102"/>
      <c r="I407" s="102"/>
      <c r="J407" s="102"/>
      <c r="K407" s="102"/>
      <c r="L407" s="102"/>
      <c r="M407" s="102"/>
      <c r="N407" s="102"/>
      <c r="O407" s="102"/>
      <c r="P407" s="102"/>
      <c r="Q407" s="102"/>
      <c r="R407" s="102"/>
      <c r="S407" s="102"/>
    </row>
    <row r="408" spans="1:19" ht="15.75" customHeight="1" x14ac:dyDescent="0.2">
      <c r="A408" s="102"/>
      <c r="B408" s="91"/>
      <c r="C408" s="102"/>
      <c r="D408" s="102"/>
      <c r="E408" s="102"/>
      <c r="F408" s="102"/>
      <c r="G408" s="102"/>
      <c r="H408" s="102"/>
      <c r="I408" s="102"/>
      <c r="J408" s="102"/>
      <c r="K408" s="102"/>
      <c r="L408" s="102"/>
      <c r="M408" s="102"/>
      <c r="N408" s="102"/>
      <c r="O408" s="102"/>
      <c r="P408" s="102"/>
      <c r="Q408" s="102"/>
      <c r="R408" s="102"/>
      <c r="S408" s="102"/>
    </row>
    <row r="409" spans="1:19" ht="15.75" customHeight="1" x14ac:dyDescent="0.2">
      <c r="A409" s="102"/>
      <c r="B409" s="91"/>
      <c r="C409" s="102"/>
      <c r="D409" s="102"/>
      <c r="E409" s="102"/>
      <c r="F409" s="102"/>
      <c r="G409" s="102"/>
      <c r="H409" s="102"/>
      <c r="I409" s="102"/>
      <c r="J409" s="102"/>
      <c r="K409" s="102"/>
      <c r="L409" s="102"/>
      <c r="M409" s="102"/>
      <c r="N409" s="102"/>
      <c r="O409" s="102"/>
      <c r="P409" s="102"/>
      <c r="Q409" s="102"/>
      <c r="R409" s="102"/>
      <c r="S409" s="102"/>
    </row>
    <row r="410" spans="1:19" ht="15.75" customHeight="1" x14ac:dyDescent="0.2">
      <c r="A410" s="102"/>
      <c r="B410" s="91"/>
      <c r="C410" s="102"/>
      <c r="D410" s="102"/>
      <c r="E410" s="102"/>
      <c r="F410" s="102"/>
      <c r="G410" s="102"/>
      <c r="H410" s="102"/>
      <c r="I410" s="102"/>
      <c r="J410" s="102"/>
      <c r="K410" s="102"/>
      <c r="L410" s="102"/>
      <c r="M410" s="102"/>
      <c r="N410" s="102"/>
      <c r="O410" s="102"/>
      <c r="P410" s="102"/>
      <c r="Q410" s="102"/>
      <c r="R410" s="102"/>
      <c r="S410" s="102"/>
    </row>
    <row r="411" spans="1:19" ht="15.75" customHeight="1" x14ac:dyDescent="0.2">
      <c r="A411" s="102"/>
      <c r="B411" s="91"/>
      <c r="C411" s="102"/>
      <c r="D411" s="102"/>
      <c r="E411" s="102"/>
      <c r="F411" s="102"/>
      <c r="G411" s="102"/>
      <c r="H411" s="102"/>
      <c r="I411" s="102"/>
      <c r="J411" s="102"/>
      <c r="K411" s="102"/>
      <c r="L411" s="102"/>
      <c r="M411" s="102"/>
      <c r="N411" s="102"/>
      <c r="O411" s="102"/>
      <c r="P411" s="102"/>
      <c r="Q411" s="102"/>
      <c r="R411" s="102"/>
      <c r="S411" s="102"/>
    </row>
    <row r="412" spans="1:19" ht="15.75" customHeight="1" x14ac:dyDescent="0.2">
      <c r="A412" s="102"/>
      <c r="B412" s="91"/>
      <c r="C412" s="102"/>
      <c r="D412" s="102"/>
      <c r="E412" s="102"/>
      <c r="F412" s="102"/>
      <c r="G412" s="102"/>
      <c r="H412" s="102"/>
      <c r="I412" s="102"/>
      <c r="J412" s="102"/>
      <c r="K412" s="102"/>
      <c r="L412" s="102"/>
      <c r="M412" s="102"/>
      <c r="N412" s="102"/>
      <c r="O412" s="102"/>
      <c r="P412" s="102"/>
      <c r="Q412" s="102"/>
      <c r="R412" s="102"/>
      <c r="S412" s="102"/>
    </row>
    <row r="413" spans="1:19" ht="15.75" customHeight="1" x14ac:dyDescent="0.2">
      <c r="A413" s="102"/>
      <c r="B413" s="91"/>
      <c r="C413" s="102"/>
      <c r="D413" s="102"/>
      <c r="E413" s="102"/>
      <c r="F413" s="102"/>
      <c r="G413" s="102"/>
      <c r="H413" s="102"/>
      <c r="I413" s="102"/>
      <c r="J413" s="102"/>
      <c r="K413" s="102"/>
      <c r="L413" s="102"/>
      <c r="M413" s="102"/>
      <c r="N413" s="102"/>
      <c r="O413" s="102"/>
      <c r="P413" s="102"/>
      <c r="Q413" s="102"/>
      <c r="R413" s="102"/>
      <c r="S413" s="102"/>
    </row>
    <row r="414" spans="1:19" ht="15.75" customHeight="1" x14ac:dyDescent="0.2">
      <c r="A414" s="102"/>
      <c r="B414" s="91"/>
      <c r="C414" s="102"/>
      <c r="D414" s="102"/>
      <c r="E414" s="102"/>
      <c r="F414" s="102"/>
      <c r="G414" s="102"/>
      <c r="H414" s="102"/>
      <c r="I414" s="102"/>
      <c r="J414" s="102"/>
      <c r="K414" s="102"/>
      <c r="L414" s="102"/>
      <c r="M414" s="102"/>
      <c r="N414" s="102"/>
      <c r="O414" s="102"/>
      <c r="P414" s="102"/>
      <c r="Q414" s="102"/>
      <c r="R414" s="102"/>
      <c r="S414" s="102"/>
    </row>
    <row r="415" spans="1:19" ht="15.75" customHeight="1" x14ac:dyDescent="0.2">
      <c r="A415" s="102"/>
      <c r="B415" s="91"/>
      <c r="C415" s="102"/>
      <c r="D415" s="102"/>
      <c r="E415" s="102"/>
      <c r="F415" s="102"/>
      <c r="G415" s="102"/>
      <c r="H415" s="102"/>
      <c r="I415" s="102"/>
      <c r="J415" s="102"/>
      <c r="K415" s="102"/>
      <c r="L415" s="102"/>
      <c r="M415" s="102"/>
      <c r="N415" s="102"/>
      <c r="O415" s="102"/>
      <c r="P415" s="102"/>
      <c r="Q415" s="102"/>
      <c r="R415" s="102"/>
      <c r="S415" s="102"/>
    </row>
    <row r="416" spans="1:19" ht="15.75" customHeight="1" x14ac:dyDescent="0.2">
      <c r="A416" s="102"/>
      <c r="B416" s="91"/>
      <c r="C416" s="102"/>
      <c r="D416" s="102"/>
      <c r="E416" s="102"/>
      <c r="F416" s="102"/>
      <c r="G416" s="102"/>
      <c r="H416" s="102"/>
      <c r="I416" s="102"/>
      <c r="J416" s="102"/>
      <c r="K416" s="102"/>
      <c r="L416" s="102"/>
      <c r="M416" s="102"/>
      <c r="N416" s="102"/>
      <c r="O416" s="102"/>
      <c r="P416" s="102"/>
      <c r="Q416" s="102"/>
      <c r="R416" s="102"/>
      <c r="S416" s="102"/>
    </row>
    <row r="417" spans="1:19" ht="15.75" customHeight="1" x14ac:dyDescent="0.2">
      <c r="A417" s="102"/>
      <c r="B417" s="91"/>
      <c r="C417" s="102"/>
      <c r="D417" s="102"/>
      <c r="E417" s="102"/>
      <c r="F417" s="102"/>
      <c r="G417" s="102"/>
      <c r="H417" s="102"/>
      <c r="I417" s="102"/>
      <c r="J417" s="102"/>
      <c r="K417" s="102"/>
      <c r="L417" s="102"/>
      <c r="M417" s="102"/>
      <c r="N417" s="102"/>
      <c r="O417" s="102"/>
      <c r="P417" s="102"/>
      <c r="Q417" s="102"/>
      <c r="R417" s="102"/>
      <c r="S417" s="102"/>
    </row>
    <row r="418" spans="1:19" ht="15.75" customHeight="1" x14ac:dyDescent="0.2">
      <c r="A418" s="102"/>
      <c r="B418" s="91"/>
      <c r="C418" s="102"/>
      <c r="D418" s="102"/>
      <c r="E418" s="102"/>
      <c r="F418" s="102"/>
      <c r="G418" s="102"/>
      <c r="H418" s="102"/>
      <c r="I418" s="102"/>
      <c r="J418" s="102"/>
      <c r="K418" s="102"/>
      <c r="L418" s="102"/>
      <c r="M418" s="102"/>
      <c r="N418" s="102"/>
      <c r="O418" s="102"/>
      <c r="P418" s="102"/>
      <c r="Q418" s="102"/>
      <c r="R418" s="102"/>
      <c r="S418" s="102"/>
    </row>
    <row r="419" spans="1:19" ht="15.75" customHeight="1" x14ac:dyDescent="0.2">
      <c r="A419" s="102"/>
      <c r="B419" s="91"/>
      <c r="C419" s="102"/>
      <c r="D419" s="102"/>
      <c r="E419" s="102"/>
      <c r="F419" s="102"/>
      <c r="G419" s="102"/>
      <c r="H419" s="102"/>
      <c r="I419" s="102"/>
      <c r="J419" s="102"/>
      <c r="K419" s="102"/>
      <c r="L419" s="102"/>
      <c r="M419" s="102"/>
      <c r="N419" s="102"/>
      <c r="O419" s="102"/>
      <c r="P419" s="102"/>
      <c r="Q419" s="102"/>
      <c r="R419" s="102"/>
      <c r="S419" s="102"/>
    </row>
    <row r="420" spans="1:19" ht="15.75" customHeight="1" x14ac:dyDescent="0.2">
      <c r="A420" s="102"/>
      <c r="B420" s="91"/>
      <c r="C420" s="102"/>
      <c r="D420" s="102"/>
      <c r="E420" s="102"/>
      <c r="F420" s="102"/>
      <c r="G420" s="102"/>
      <c r="H420" s="102"/>
      <c r="I420" s="102"/>
      <c r="J420" s="102"/>
      <c r="K420" s="102"/>
      <c r="L420" s="102"/>
      <c r="M420" s="102"/>
      <c r="N420" s="102"/>
      <c r="O420" s="102"/>
      <c r="P420" s="102"/>
      <c r="Q420" s="102"/>
      <c r="R420" s="102"/>
      <c r="S420" s="102"/>
    </row>
    <row r="421" spans="1:19" ht="15.75" customHeight="1" x14ac:dyDescent="0.2">
      <c r="A421" s="102"/>
      <c r="B421" s="91"/>
      <c r="C421" s="102"/>
      <c r="D421" s="102"/>
      <c r="E421" s="102"/>
      <c r="F421" s="102"/>
      <c r="G421" s="102"/>
      <c r="H421" s="102"/>
      <c r="I421" s="102"/>
      <c r="J421" s="102"/>
      <c r="K421" s="102"/>
      <c r="L421" s="102"/>
      <c r="M421" s="102"/>
      <c r="N421" s="102"/>
      <c r="O421" s="102"/>
      <c r="P421" s="102"/>
      <c r="Q421" s="102"/>
      <c r="R421" s="102"/>
      <c r="S421" s="102"/>
    </row>
    <row r="422" spans="1:19" ht="15.75" customHeight="1" x14ac:dyDescent="0.2">
      <c r="A422" s="102"/>
      <c r="B422" s="91"/>
      <c r="C422" s="102"/>
      <c r="D422" s="102"/>
      <c r="E422" s="102"/>
      <c r="F422" s="102"/>
      <c r="G422" s="102"/>
      <c r="H422" s="102"/>
      <c r="I422" s="102"/>
      <c r="J422" s="102"/>
      <c r="K422" s="102"/>
      <c r="L422" s="102"/>
      <c r="M422" s="102"/>
      <c r="N422" s="102"/>
      <c r="O422" s="102"/>
      <c r="P422" s="102"/>
      <c r="Q422" s="102"/>
      <c r="R422" s="102"/>
      <c r="S422" s="102"/>
    </row>
    <row r="423" spans="1:19" ht="15.75" customHeight="1" x14ac:dyDescent="0.2">
      <c r="A423" s="102"/>
      <c r="B423" s="91"/>
      <c r="C423" s="102"/>
      <c r="D423" s="102"/>
      <c r="E423" s="102"/>
      <c r="F423" s="102"/>
      <c r="G423" s="102"/>
      <c r="H423" s="102"/>
      <c r="I423" s="102"/>
      <c r="J423" s="102"/>
      <c r="K423" s="102"/>
      <c r="L423" s="102"/>
      <c r="M423" s="102"/>
      <c r="N423" s="102"/>
      <c r="O423" s="102"/>
      <c r="P423" s="102"/>
      <c r="Q423" s="102"/>
      <c r="R423" s="102"/>
      <c r="S423" s="102"/>
    </row>
    <row r="424" spans="1:19" ht="15.75" customHeight="1" x14ac:dyDescent="0.2">
      <c r="A424" s="102"/>
      <c r="B424" s="91"/>
      <c r="C424" s="102"/>
      <c r="D424" s="102"/>
      <c r="E424" s="102"/>
      <c r="F424" s="102"/>
      <c r="G424" s="102"/>
      <c r="H424" s="102"/>
      <c r="I424" s="102"/>
      <c r="J424" s="102"/>
      <c r="K424" s="102"/>
      <c r="L424" s="102"/>
      <c r="M424" s="102"/>
      <c r="N424" s="102"/>
      <c r="O424" s="102"/>
      <c r="P424" s="102"/>
      <c r="Q424" s="102"/>
      <c r="R424" s="102"/>
      <c r="S424" s="102"/>
    </row>
    <row r="425" spans="1:19" ht="15.75" customHeight="1" x14ac:dyDescent="0.2">
      <c r="A425" s="102"/>
      <c r="B425" s="91"/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  <c r="O425" s="102"/>
      <c r="P425" s="102"/>
      <c r="Q425" s="102"/>
      <c r="R425" s="102"/>
      <c r="S425" s="102"/>
    </row>
    <row r="426" spans="1:19" ht="15.75" customHeight="1" x14ac:dyDescent="0.2">
      <c r="A426" s="102"/>
      <c r="B426" s="91"/>
      <c r="C426" s="102"/>
      <c r="D426" s="102"/>
      <c r="E426" s="102"/>
      <c r="F426" s="102"/>
      <c r="G426" s="102"/>
      <c r="H426" s="102"/>
      <c r="I426" s="102"/>
      <c r="J426" s="102"/>
      <c r="K426" s="102"/>
      <c r="L426" s="102"/>
      <c r="M426" s="102"/>
      <c r="N426" s="102"/>
      <c r="O426" s="102"/>
      <c r="P426" s="102"/>
      <c r="Q426" s="102"/>
      <c r="R426" s="102"/>
      <c r="S426" s="102"/>
    </row>
    <row r="427" spans="1:19" ht="15.75" customHeight="1" x14ac:dyDescent="0.2">
      <c r="A427" s="102"/>
      <c r="B427" s="91"/>
      <c r="C427" s="102"/>
      <c r="D427" s="102"/>
      <c r="E427" s="102"/>
      <c r="F427" s="102"/>
      <c r="G427" s="102"/>
      <c r="H427" s="102"/>
      <c r="I427" s="102"/>
      <c r="J427" s="102"/>
      <c r="K427" s="102"/>
      <c r="L427" s="102"/>
      <c r="M427" s="102"/>
      <c r="N427" s="102"/>
      <c r="O427" s="102"/>
      <c r="P427" s="102"/>
      <c r="Q427" s="102"/>
      <c r="R427" s="102"/>
      <c r="S427" s="102"/>
    </row>
    <row r="428" spans="1:19" ht="15.75" customHeight="1" x14ac:dyDescent="0.2">
      <c r="A428" s="102"/>
      <c r="B428" s="91"/>
      <c r="C428" s="102"/>
      <c r="D428" s="102"/>
      <c r="E428" s="102"/>
      <c r="F428" s="102"/>
      <c r="G428" s="102"/>
      <c r="H428" s="102"/>
      <c r="I428" s="102"/>
      <c r="J428" s="102"/>
      <c r="K428" s="102"/>
      <c r="L428" s="102"/>
      <c r="M428" s="102"/>
      <c r="N428" s="102"/>
      <c r="O428" s="102"/>
      <c r="P428" s="102"/>
      <c r="Q428" s="102"/>
      <c r="R428" s="102"/>
      <c r="S428" s="102"/>
    </row>
    <row r="429" spans="1:19" ht="15.75" customHeight="1" x14ac:dyDescent="0.2">
      <c r="A429" s="102"/>
      <c r="B429" s="91"/>
      <c r="C429" s="102"/>
      <c r="D429" s="102"/>
      <c r="E429" s="102"/>
      <c r="F429" s="102"/>
      <c r="G429" s="102"/>
      <c r="H429" s="102"/>
      <c r="I429" s="102"/>
      <c r="J429" s="102"/>
      <c r="K429" s="102"/>
      <c r="L429" s="102"/>
      <c r="M429" s="102"/>
      <c r="N429" s="102"/>
      <c r="O429" s="102"/>
      <c r="P429" s="102"/>
      <c r="Q429" s="102"/>
      <c r="R429" s="102"/>
      <c r="S429" s="102"/>
    </row>
    <row r="430" spans="1:19" ht="15.75" customHeight="1" x14ac:dyDescent="0.2">
      <c r="A430" s="102"/>
      <c r="B430" s="91"/>
      <c r="C430" s="102"/>
      <c r="D430" s="102"/>
      <c r="E430" s="102"/>
      <c r="F430" s="102"/>
      <c r="G430" s="102"/>
      <c r="H430" s="102"/>
      <c r="I430" s="102"/>
      <c r="J430" s="102"/>
      <c r="K430" s="102"/>
      <c r="L430" s="102"/>
      <c r="M430" s="102"/>
      <c r="N430" s="102"/>
      <c r="O430" s="102"/>
      <c r="P430" s="102"/>
      <c r="Q430" s="102"/>
      <c r="R430" s="102"/>
      <c r="S430" s="102"/>
    </row>
    <row r="431" spans="1:19" ht="15.75" customHeight="1" x14ac:dyDescent="0.2">
      <c r="A431" s="102"/>
      <c r="B431" s="91"/>
      <c r="C431" s="102"/>
      <c r="D431" s="102"/>
      <c r="E431" s="102"/>
      <c r="F431" s="102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</row>
    <row r="432" spans="1:19" ht="15.75" customHeight="1" x14ac:dyDescent="0.2">
      <c r="A432" s="102"/>
      <c r="B432" s="91"/>
      <c r="C432" s="102"/>
      <c r="D432" s="102"/>
      <c r="E432" s="102"/>
      <c r="F432" s="102"/>
      <c r="G432" s="102"/>
      <c r="H432" s="102"/>
      <c r="I432" s="102"/>
      <c r="J432" s="102"/>
      <c r="K432" s="102"/>
      <c r="L432" s="102"/>
      <c r="M432" s="102"/>
      <c r="N432" s="102"/>
      <c r="O432" s="102"/>
      <c r="P432" s="102"/>
      <c r="Q432" s="102"/>
      <c r="R432" s="102"/>
      <c r="S432" s="102"/>
    </row>
    <row r="433" spans="1:19" ht="15.75" customHeight="1" x14ac:dyDescent="0.2">
      <c r="A433" s="102"/>
      <c r="B433" s="91"/>
      <c r="C433" s="102"/>
      <c r="D433" s="102"/>
      <c r="E433" s="102"/>
      <c r="F433" s="102"/>
      <c r="G433" s="102"/>
      <c r="H433" s="102"/>
      <c r="I433" s="102"/>
      <c r="J433" s="102"/>
      <c r="K433" s="102"/>
      <c r="L433" s="102"/>
      <c r="M433" s="102"/>
      <c r="N433" s="102"/>
      <c r="O433" s="102"/>
      <c r="P433" s="102"/>
      <c r="Q433" s="102"/>
      <c r="R433" s="102"/>
      <c r="S433" s="102"/>
    </row>
    <row r="434" spans="1:19" ht="15.75" customHeight="1" x14ac:dyDescent="0.2">
      <c r="A434" s="102"/>
      <c r="B434" s="91"/>
      <c r="C434" s="102"/>
      <c r="D434" s="102"/>
      <c r="E434" s="102"/>
      <c r="F434" s="102"/>
      <c r="G434" s="102"/>
      <c r="H434" s="102"/>
      <c r="I434" s="102"/>
      <c r="J434" s="102"/>
      <c r="K434" s="102"/>
      <c r="L434" s="102"/>
      <c r="M434" s="102"/>
      <c r="N434" s="102"/>
      <c r="O434" s="102"/>
      <c r="P434" s="102"/>
      <c r="Q434" s="102"/>
      <c r="R434" s="102"/>
      <c r="S434" s="102"/>
    </row>
    <row r="435" spans="1:19" ht="15.75" customHeight="1" x14ac:dyDescent="0.2">
      <c r="A435" s="102"/>
      <c r="B435" s="91"/>
      <c r="C435" s="102"/>
      <c r="D435" s="102"/>
      <c r="E435" s="102"/>
      <c r="F435" s="102"/>
      <c r="G435" s="102"/>
      <c r="H435" s="102"/>
      <c r="I435" s="102"/>
      <c r="J435" s="102"/>
      <c r="K435" s="102"/>
      <c r="L435" s="102"/>
      <c r="M435" s="102"/>
      <c r="N435" s="102"/>
      <c r="O435" s="102"/>
      <c r="P435" s="102"/>
      <c r="Q435" s="102"/>
      <c r="R435" s="102"/>
      <c r="S435" s="102"/>
    </row>
    <row r="436" spans="1:19" ht="15.75" customHeight="1" x14ac:dyDescent="0.2">
      <c r="A436" s="102"/>
      <c r="B436" s="91"/>
      <c r="C436" s="102"/>
      <c r="D436" s="102"/>
      <c r="E436" s="102"/>
      <c r="F436" s="102"/>
      <c r="G436" s="102"/>
      <c r="H436" s="102"/>
      <c r="I436" s="102"/>
      <c r="J436" s="102"/>
      <c r="K436" s="102"/>
      <c r="L436" s="102"/>
      <c r="M436" s="102"/>
      <c r="N436" s="102"/>
      <c r="O436" s="102"/>
      <c r="P436" s="102"/>
      <c r="Q436" s="102"/>
      <c r="R436" s="102"/>
      <c r="S436" s="102"/>
    </row>
    <row r="437" spans="1:19" ht="15.75" customHeight="1" x14ac:dyDescent="0.2">
      <c r="A437" s="102"/>
      <c r="B437" s="91"/>
      <c r="C437" s="102"/>
      <c r="D437" s="102"/>
      <c r="E437" s="102"/>
      <c r="F437" s="102"/>
      <c r="G437" s="102"/>
      <c r="H437" s="102"/>
      <c r="I437" s="102"/>
      <c r="J437" s="102"/>
      <c r="K437" s="102"/>
      <c r="L437" s="102"/>
      <c r="M437" s="102"/>
      <c r="N437" s="102"/>
      <c r="O437" s="102"/>
      <c r="P437" s="102"/>
      <c r="Q437" s="102"/>
      <c r="R437" s="102"/>
      <c r="S437" s="102"/>
    </row>
    <row r="438" spans="1:19" ht="15.75" customHeight="1" x14ac:dyDescent="0.2">
      <c r="A438" s="102"/>
      <c r="B438" s="91"/>
      <c r="C438" s="102"/>
      <c r="D438" s="102"/>
      <c r="E438" s="102"/>
      <c r="F438" s="102"/>
      <c r="G438" s="102"/>
      <c r="H438" s="102"/>
      <c r="I438" s="102"/>
      <c r="J438" s="102"/>
      <c r="K438" s="102"/>
      <c r="L438" s="102"/>
      <c r="M438" s="102"/>
      <c r="N438" s="102"/>
      <c r="O438" s="102"/>
      <c r="P438" s="102"/>
      <c r="Q438" s="102"/>
      <c r="R438" s="102"/>
      <c r="S438" s="102"/>
    </row>
    <row r="439" spans="1:19" ht="15.75" customHeight="1" x14ac:dyDescent="0.2">
      <c r="A439" s="102"/>
      <c r="B439" s="91"/>
      <c r="C439" s="102"/>
      <c r="D439" s="102"/>
      <c r="E439" s="102"/>
      <c r="F439" s="102"/>
      <c r="G439" s="102"/>
      <c r="H439" s="102"/>
      <c r="I439" s="102"/>
      <c r="J439" s="102"/>
      <c r="K439" s="102"/>
      <c r="L439" s="102"/>
      <c r="M439" s="102"/>
      <c r="N439" s="102"/>
      <c r="O439" s="102"/>
      <c r="P439" s="102"/>
      <c r="Q439" s="102"/>
      <c r="R439" s="102"/>
      <c r="S439" s="102"/>
    </row>
    <row r="440" spans="1:19" ht="15.75" customHeight="1" x14ac:dyDescent="0.2">
      <c r="A440" s="102"/>
      <c r="B440" s="91"/>
      <c r="C440" s="102"/>
      <c r="D440" s="102"/>
      <c r="E440" s="102"/>
      <c r="F440" s="102"/>
      <c r="G440" s="102"/>
      <c r="H440" s="102"/>
      <c r="I440" s="102"/>
      <c r="J440" s="102"/>
      <c r="K440" s="102"/>
      <c r="L440" s="102"/>
      <c r="M440" s="102"/>
      <c r="N440" s="102"/>
      <c r="O440" s="102"/>
      <c r="P440" s="102"/>
      <c r="Q440" s="102"/>
      <c r="R440" s="102"/>
      <c r="S440" s="102"/>
    </row>
    <row r="441" spans="1:19" ht="15.75" customHeight="1" x14ac:dyDescent="0.2">
      <c r="A441" s="102"/>
      <c r="B441" s="91"/>
      <c r="C441" s="102"/>
      <c r="D441" s="102"/>
      <c r="E441" s="102"/>
      <c r="F441" s="102"/>
      <c r="G441" s="102"/>
      <c r="H441" s="102"/>
      <c r="I441" s="102"/>
      <c r="J441" s="102"/>
      <c r="K441" s="102"/>
      <c r="L441" s="102"/>
      <c r="M441" s="102"/>
      <c r="N441" s="102"/>
      <c r="O441" s="102"/>
      <c r="P441" s="102"/>
      <c r="Q441" s="102"/>
      <c r="R441" s="102"/>
      <c r="S441" s="102"/>
    </row>
    <row r="442" spans="1:19" ht="15.75" customHeight="1" x14ac:dyDescent="0.2">
      <c r="A442" s="102"/>
      <c r="B442" s="91"/>
      <c r="C442" s="102"/>
      <c r="D442" s="102"/>
      <c r="E442" s="102"/>
      <c r="F442" s="102"/>
      <c r="G442" s="102"/>
      <c r="H442" s="102"/>
      <c r="I442" s="102"/>
      <c r="J442" s="102"/>
      <c r="K442" s="102"/>
      <c r="L442" s="102"/>
      <c r="M442" s="102"/>
      <c r="N442" s="102"/>
      <c r="O442" s="102"/>
      <c r="P442" s="102"/>
      <c r="Q442" s="102"/>
      <c r="R442" s="102"/>
      <c r="S442" s="102"/>
    </row>
    <row r="443" spans="1:19" ht="15.75" customHeight="1" x14ac:dyDescent="0.2">
      <c r="A443" s="102"/>
      <c r="B443" s="91"/>
      <c r="C443" s="102"/>
      <c r="D443" s="102"/>
      <c r="E443" s="102"/>
      <c r="F443" s="102"/>
      <c r="G443" s="102"/>
      <c r="H443" s="102"/>
      <c r="I443" s="102"/>
      <c r="J443" s="102"/>
      <c r="K443" s="102"/>
      <c r="L443" s="102"/>
      <c r="M443" s="102"/>
      <c r="N443" s="102"/>
      <c r="O443" s="102"/>
      <c r="P443" s="102"/>
      <c r="Q443" s="102"/>
      <c r="R443" s="102"/>
      <c r="S443" s="102"/>
    </row>
    <row r="444" spans="1:19" ht="15.75" customHeight="1" x14ac:dyDescent="0.2">
      <c r="A444" s="102"/>
      <c r="B444" s="91"/>
      <c r="C444" s="102"/>
      <c r="D444" s="102"/>
      <c r="E444" s="102"/>
      <c r="F444" s="102"/>
      <c r="G444" s="102"/>
      <c r="H444" s="102"/>
      <c r="I444" s="102"/>
      <c r="J444" s="102"/>
      <c r="K444" s="102"/>
      <c r="L444" s="102"/>
      <c r="M444" s="102"/>
      <c r="N444" s="102"/>
      <c r="O444" s="102"/>
      <c r="P444" s="102"/>
      <c r="Q444" s="102"/>
      <c r="R444" s="102"/>
      <c r="S444" s="102"/>
    </row>
    <row r="445" spans="1:19" ht="15.75" customHeight="1" x14ac:dyDescent="0.2">
      <c r="A445" s="102"/>
      <c r="B445" s="91"/>
      <c r="C445" s="102"/>
      <c r="D445" s="102"/>
      <c r="E445" s="102"/>
      <c r="F445" s="102"/>
      <c r="G445" s="102"/>
      <c r="H445" s="102"/>
      <c r="I445" s="102"/>
      <c r="J445" s="102"/>
      <c r="K445" s="102"/>
      <c r="L445" s="102"/>
      <c r="M445" s="102"/>
      <c r="N445" s="102"/>
      <c r="O445" s="102"/>
      <c r="P445" s="102"/>
      <c r="Q445" s="102"/>
      <c r="R445" s="102"/>
      <c r="S445" s="102"/>
    </row>
    <row r="446" spans="1:19" ht="15.75" customHeight="1" x14ac:dyDescent="0.2">
      <c r="A446" s="102"/>
      <c r="B446" s="91"/>
      <c r="C446" s="102"/>
      <c r="D446" s="102"/>
      <c r="E446" s="102"/>
      <c r="F446" s="102"/>
      <c r="G446" s="102"/>
      <c r="H446" s="102"/>
      <c r="I446" s="102"/>
      <c r="J446" s="102"/>
      <c r="K446" s="102"/>
      <c r="L446" s="102"/>
      <c r="M446" s="102"/>
      <c r="N446" s="102"/>
      <c r="O446" s="102"/>
      <c r="P446" s="102"/>
      <c r="Q446" s="102"/>
      <c r="R446" s="102"/>
      <c r="S446" s="102"/>
    </row>
    <row r="447" spans="1:19" ht="15.75" customHeight="1" x14ac:dyDescent="0.2">
      <c r="A447" s="102"/>
      <c r="B447" s="91"/>
      <c r="C447" s="102"/>
      <c r="D447" s="102"/>
      <c r="E447" s="102"/>
      <c r="F447" s="102"/>
      <c r="G447" s="102"/>
      <c r="H447" s="102"/>
      <c r="I447" s="102"/>
      <c r="J447" s="102"/>
      <c r="K447" s="102"/>
      <c r="L447" s="102"/>
      <c r="M447" s="102"/>
      <c r="N447" s="102"/>
      <c r="O447" s="102"/>
      <c r="P447" s="102"/>
      <c r="Q447" s="102"/>
      <c r="R447" s="102"/>
      <c r="S447" s="102"/>
    </row>
    <row r="448" spans="1:19" ht="15.75" customHeight="1" x14ac:dyDescent="0.2">
      <c r="A448" s="102"/>
      <c r="B448" s="91"/>
      <c r="C448" s="102"/>
      <c r="D448" s="102"/>
      <c r="E448" s="102"/>
      <c r="F448" s="102"/>
      <c r="G448" s="102"/>
      <c r="H448" s="102"/>
      <c r="I448" s="102"/>
      <c r="J448" s="102"/>
      <c r="K448" s="102"/>
      <c r="L448" s="102"/>
      <c r="M448" s="102"/>
      <c r="N448" s="102"/>
      <c r="O448" s="102"/>
      <c r="P448" s="102"/>
      <c r="Q448" s="102"/>
      <c r="R448" s="102"/>
      <c r="S448" s="102"/>
    </row>
    <row r="449" spans="1:19" ht="15.75" customHeight="1" x14ac:dyDescent="0.2">
      <c r="A449" s="102"/>
      <c r="B449" s="91"/>
      <c r="C449" s="102"/>
      <c r="D449" s="102"/>
      <c r="E449" s="102"/>
      <c r="F449" s="102"/>
      <c r="G449" s="102"/>
      <c r="H449" s="102"/>
      <c r="I449" s="102"/>
      <c r="J449" s="102"/>
      <c r="K449" s="102"/>
      <c r="L449" s="102"/>
      <c r="M449" s="102"/>
      <c r="N449" s="102"/>
      <c r="O449" s="102"/>
      <c r="P449" s="102"/>
      <c r="Q449" s="102"/>
      <c r="R449" s="102"/>
      <c r="S449" s="102"/>
    </row>
    <row r="450" spans="1:19" ht="15.75" customHeight="1" x14ac:dyDescent="0.2">
      <c r="A450" s="102"/>
      <c r="B450" s="91"/>
      <c r="C450" s="102"/>
      <c r="D450" s="102"/>
      <c r="E450" s="102"/>
      <c r="F450" s="102"/>
      <c r="G450" s="102"/>
      <c r="H450" s="102"/>
      <c r="I450" s="102"/>
      <c r="J450" s="102"/>
      <c r="K450" s="102"/>
      <c r="L450" s="102"/>
      <c r="M450" s="102"/>
      <c r="N450" s="102"/>
      <c r="O450" s="102"/>
      <c r="P450" s="102"/>
      <c r="Q450" s="102"/>
      <c r="R450" s="102"/>
      <c r="S450" s="102"/>
    </row>
    <row r="451" spans="1:19" ht="15.75" customHeight="1" x14ac:dyDescent="0.2">
      <c r="A451" s="102"/>
      <c r="B451" s="91"/>
      <c r="C451" s="102"/>
      <c r="D451" s="102"/>
      <c r="E451" s="102"/>
      <c r="F451" s="102"/>
      <c r="G451" s="102"/>
      <c r="H451" s="102"/>
      <c r="I451" s="102"/>
      <c r="J451" s="102"/>
      <c r="K451" s="102"/>
      <c r="L451" s="102"/>
      <c r="M451" s="102"/>
      <c r="N451" s="102"/>
      <c r="O451" s="102"/>
      <c r="P451" s="102"/>
      <c r="Q451" s="102"/>
      <c r="R451" s="102"/>
      <c r="S451" s="102"/>
    </row>
    <row r="452" spans="1:19" ht="15.75" customHeight="1" x14ac:dyDescent="0.2">
      <c r="A452" s="102"/>
      <c r="B452" s="91"/>
      <c r="C452" s="102"/>
      <c r="D452" s="102"/>
      <c r="E452" s="102"/>
      <c r="F452" s="102"/>
      <c r="G452" s="102"/>
      <c r="H452" s="102"/>
      <c r="I452" s="102"/>
      <c r="J452" s="102"/>
      <c r="K452" s="102"/>
      <c r="L452" s="102"/>
      <c r="M452" s="102"/>
      <c r="N452" s="102"/>
      <c r="O452" s="102"/>
      <c r="P452" s="102"/>
      <c r="Q452" s="102"/>
      <c r="R452" s="102"/>
      <c r="S452" s="102"/>
    </row>
    <row r="453" spans="1:19" ht="15.75" customHeight="1" x14ac:dyDescent="0.2">
      <c r="A453" s="102"/>
      <c r="B453" s="91"/>
      <c r="C453" s="102"/>
      <c r="D453" s="102"/>
      <c r="E453" s="102"/>
      <c r="F453" s="102"/>
      <c r="G453" s="102"/>
      <c r="H453" s="102"/>
      <c r="I453" s="102"/>
      <c r="J453" s="102"/>
      <c r="K453" s="102"/>
      <c r="L453" s="102"/>
      <c r="M453" s="102"/>
      <c r="N453" s="102"/>
      <c r="O453" s="102"/>
      <c r="P453" s="102"/>
      <c r="Q453" s="102"/>
      <c r="R453" s="102"/>
      <c r="S453" s="102"/>
    </row>
    <row r="454" spans="1:19" ht="15.75" customHeight="1" x14ac:dyDescent="0.2">
      <c r="A454" s="102"/>
      <c r="B454" s="91"/>
      <c r="C454" s="102"/>
      <c r="D454" s="102"/>
      <c r="E454" s="102"/>
      <c r="F454" s="102"/>
      <c r="G454" s="102"/>
      <c r="H454" s="102"/>
      <c r="I454" s="102"/>
      <c r="J454" s="102"/>
      <c r="K454" s="102"/>
      <c r="L454" s="102"/>
      <c r="M454" s="102"/>
      <c r="N454" s="102"/>
      <c r="O454" s="102"/>
      <c r="P454" s="102"/>
      <c r="Q454" s="102"/>
      <c r="R454" s="102"/>
      <c r="S454" s="102"/>
    </row>
    <row r="455" spans="1:19" ht="15.75" customHeight="1" x14ac:dyDescent="0.2">
      <c r="A455" s="102"/>
      <c r="B455" s="91"/>
      <c r="C455" s="102"/>
      <c r="D455" s="102"/>
      <c r="E455" s="102"/>
      <c r="F455" s="102"/>
      <c r="G455" s="102"/>
      <c r="H455" s="102"/>
      <c r="I455" s="102"/>
      <c r="J455" s="102"/>
      <c r="K455" s="102"/>
      <c r="L455" s="102"/>
      <c r="M455" s="102"/>
      <c r="N455" s="102"/>
      <c r="O455" s="102"/>
      <c r="P455" s="102"/>
      <c r="Q455" s="102"/>
      <c r="R455" s="102"/>
      <c r="S455" s="102"/>
    </row>
    <row r="456" spans="1:19" ht="15.75" customHeight="1" x14ac:dyDescent="0.2">
      <c r="A456" s="102"/>
      <c r="B456" s="91"/>
      <c r="C456" s="102"/>
      <c r="D456" s="102"/>
      <c r="E456" s="102"/>
      <c r="F456" s="102"/>
      <c r="G456" s="102"/>
      <c r="H456" s="102"/>
      <c r="I456" s="102"/>
      <c r="J456" s="102"/>
      <c r="K456" s="102"/>
      <c r="L456" s="102"/>
      <c r="M456" s="102"/>
      <c r="N456" s="102"/>
      <c r="O456" s="102"/>
      <c r="P456" s="102"/>
      <c r="Q456" s="102"/>
      <c r="R456" s="102"/>
      <c r="S456" s="102"/>
    </row>
    <row r="457" spans="1:19" ht="15.75" customHeight="1" x14ac:dyDescent="0.2">
      <c r="A457" s="102"/>
      <c r="B457" s="91"/>
      <c r="C457" s="102"/>
      <c r="D457" s="102"/>
      <c r="E457" s="102"/>
      <c r="F457" s="102"/>
      <c r="G457" s="102"/>
      <c r="H457" s="102"/>
      <c r="I457" s="102"/>
      <c r="J457" s="102"/>
      <c r="K457" s="102"/>
      <c r="L457" s="102"/>
      <c r="M457" s="102"/>
      <c r="N457" s="102"/>
      <c r="O457" s="102"/>
      <c r="P457" s="102"/>
      <c r="Q457" s="102"/>
      <c r="R457" s="102"/>
      <c r="S457" s="102"/>
    </row>
    <row r="458" spans="1:19" ht="15.75" customHeight="1" x14ac:dyDescent="0.2">
      <c r="A458" s="102"/>
      <c r="B458" s="91"/>
      <c r="C458" s="102"/>
      <c r="D458" s="102"/>
      <c r="E458" s="102"/>
      <c r="F458" s="102"/>
      <c r="G458" s="102"/>
      <c r="H458" s="102"/>
      <c r="I458" s="102"/>
      <c r="J458" s="102"/>
      <c r="K458" s="102"/>
      <c r="L458" s="102"/>
      <c r="M458" s="102"/>
      <c r="N458" s="102"/>
      <c r="O458" s="102"/>
      <c r="P458" s="102"/>
      <c r="Q458" s="102"/>
      <c r="R458" s="102"/>
      <c r="S458" s="102"/>
    </row>
    <row r="459" spans="1:19" ht="15.75" customHeight="1" x14ac:dyDescent="0.2">
      <c r="A459" s="102"/>
      <c r="B459" s="91"/>
      <c r="C459" s="102"/>
      <c r="D459" s="102"/>
      <c r="E459" s="102"/>
      <c r="F459" s="102"/>
      <c r="G459" s="102"/>
      <c r="H459" s="102"/>
      <c r="I459" s="102"/>
      <c r="J459" s="102"/>
      <c r="K459" s="102"/>
      <c r="L459" s="102"/>
      <c r="M459" s="102"/>
      <c r="N459" s="102"/>
      <c r="O459" s="102"/>
      <c r="P459" s="102"/>
      <c r="Q459" s="102"/>
      <c r="R459" s="102"/>
      <c r="S459" s="102"/>
    </row>
    <row r="460" spans="1:19" ht="15.75" customHeight="1" x14ac:dyDescent="0.2">
      <c r="A460" s="102"/>
      <c r="B460" s="91"/>
      <c r="C460" s="102"/>
      <c r="D460" s="102"/>
      <c r="E460" s="102"/>
      <c r="F460" s="102"/>
      <c r="G460" s="102"/>
      <c r="H460" s="102"/>
      <c r="I460" s="102"/>
      <c r="J460" s="102"/>
      <c r="K460" s="102"/>
      <c r="L460" s="102"/>
      <c r="M460" s="102"/>
      <c r="N460" s="102"/>
      <c r="O460" s="102"/>
      <c r="P460" s="102"/>
      <c r="Q460" s="102"/>
      <c r="R460" s="102"/>
      <c r="S460" s="102"/>
    </row>
    <row r="461" spans="1:19" ht="15.75" customHeight="1" x14ac:dyDescent="0.2">
      <c r="A461" s="102"/>
      <c r="B461" s="91"/>
      <c r="C461" s="102"/>
      <c r="D461" s="102"/>
      <c r="E461" s="102"/>
      <c r="F461" s="102"/>
      <c r="G461" s="102"/>
      <c r="H461" s="102"/>
      <c r="I461" s="102"/>
      <c r="J461" s="102"/>
      <c r="K461" s="102"/>
      <c r="L461" s="102"/>
      <c r="M461" s="102"/>
      <c r="N461" s="102"/>
      <c r="O461" s="102"/>
      <c r="P461" s="102"/>
      <c r="Q461" s="102"/>
      <c r="R461" s="102"/>
      <c r="S461" s="102"/>
    </row>
    <row r="462" spans="1:19" ht="15.75" customHeight="1" x14ac:dyDescent="0.2">
      <c r="A462" s="102"/>
      <c r="B462" s="91"/>
      <c r="C462" s="102"/>
      <c r="D462" s="102"/>
      <c r="E462" s="102"/>
      <c r="F462" s="102"/>
      <c r="G462" s="102"/>
      <c r="H462" s="102"/>
      <c r="I462" s="102"/>
      <c r="J462" s="102"/>
      <c r="K462" s="102"/>
      <c r="L462" s="102"/>
      <c r="M462" s="102"/>
      <c r="N462" s="102"/>
      <c r="O462" s="102"/>
      <c r="P462" s="102"/>
      <c r="Q462" s="102"/>
      <c r="R462" s="102"/>
      <c r="S462" s="102"/>
    </row>
    <row r="463" spans="1:19" ht="15.75" customHeight="1" x14ac:dyDescent="0.2">
      <c r="A463" s="102"/>
      <c r="B463" s="91"/>
      <c r="C463" s="102"/>
      <c r="D463" s="102"/>
      <c r="E463" s="102"/>
      <c r="F463" s="102"/>
      <c r="G463" s="102"/>
      <c r="H463" s="102"/>
      <c r="I463" s="102"/>
      <c r="J463" s="102"/>
      <c r="K463" s="102"/>
      <c r="L463" s="102"/>
      <c r="M463" s="102"/>
      <c r="N463" s="102"/>
      <c r="O463" s="102"/>
      <c r="P463" s="102"/>
      <c r="Q463" s="102"/>
      <c r="R463" s="102"/>
      <c r="S463" s="102"/>
    </row>
    <row r="464" spans="1:19" ht="15.75" customHeight="1" x14ac:dyDescent="0.2">
      <c r="A464" s="102"/>
      <c r="B464" s="91"/>
      <c r="C464" s="102"/>
      <c r="D464" s="102"/>
      <c r="E464" s="102"/>
      <c r="F464" s="102"/>
      <c r="G464" s="102"/>
      <c r="H464" s="102"/>
      <c r="I464" s="102"/>
      <c r="J464" s="102"/>
      <c r="K464" s="102"/>
      <c r="L464" s="102"/>
      <c r="M464" s="102"/>
      <c r="N464" s="102"/>
      <c r="O464" s="102"/>
      <c r="P464" s="102"/>
      <c r="Q464" s="102"/>
      <c r="R464" s="102"/>
      <c r="S464" s="102"/>
    </row>
    <row r="465" spans="1:19" ht="15.75" customHeight="1" x14ac:dyDescent="0.2">
      <c r="A465" s="102"/>
      <c r="B465" s="91"/>
      <c r="C465" s="102"/>
      <c r="D465" s="102"/>
      <c r="E465" s="102"/>
      <c r="F465" s="102"/>
      <c r="G465" s="102"/>
      <c r="H465" s="102"/>
      <c r="I465" s="102"/>
      <c r="J465" s="102"/>
      <c r="K465" s="102"/>
      <c r="L465" s="102"/>
      <c r="M465" s="102"/>
      <c r="N465" s="102"/>
      <c r="O465" s="102"/>
      <c r="P465" s="102"/>
      <c r="Q465" s="102"/>
      <c r="R465" s="102"/>
      <c r="S465" s="102"/>
    </row>
    <row r="466" spans="1:19" ht="15.75" customHeight="1" x14ac:dyDescent="0.2">
      <c r="A466" s="102"/>
      <c r="B466" s="91"/>
      <c r="C466" s="102"/>
      <c r="D466" s="102"/>
      <c r="E466" s="102"/>
      <c r="F466" s="102"/>
      <c r="G466" s="102"/>
      <c r="H466" s="102"/>
      <c r="I466" s="102"/>
      <c r="J466" s="102"/>
      <c r="K466" s="102"/>
      <c r="L466" s="102"/>
      <c r="M466" s="102"/>
      <c r="N466" s="102"/>
      <c r="O466" s="102"/>
      <c r="P466" s="102"/>
      <c r="Q466" s="102"/>
      <c r="R466" s="102"/>
      <c r="S466" s="102"/>
    </row>
    <row r="467" spans="1:19" ht="15.75" customHeight="1" x14ac:dyDescent="0.2">
      <c r="A467" s="102"/>
      <c r="B467" s="91"/>
      <c r="C467" s="102"/>
      <c r="D467" s="102"/>
      <c r="E467" s="102"/>
      <c r="F467" s="102"/>
      <c r="G467" s="102"/>
      <c r="H467" s="102"/>
      <c r="I467" s="102"/>
      <c r="J467" s="102"/>
      <c r="K467" s="102"/>
      <c r="L467" s="102"/>
      <c r="M467" s="102"/>
      <c r="N467" s="102"/>
      <c r="O467" s="102"/>
      <c r="P467" s="102"/>
      <c r="Q467" s="102"/>
      <c r="R467" s="102"/>
      <c r="S467" s="102"/>
    </row>
    <row r="468" spans="1:19" ht="15.75" customHeight="1" x14ac:dyDescent="0.2">
      <c r="A468" s="102"/>
      <c r="B468" s="91"/>
      <c r="C468" s="102"/>
      <c r="D468" s="102"/>
      <c r="E468" s="102"/>
      <c r="F468" s="102"/>
      <c r="G468" s="102"/>
      <c r="H468" s="102"/>
      <c r="I468" s="102"/>
      <c r="J468" s="102"/>
      <c r="K468" s="102"/>
      <c r="L468" s="102"/>
      <c r="M468" s="102"/>
      <c r="N468" s="102"/>
      <c r="O468" s="102"/>
      <c r="P468" s="102"/>
      <c r="Q468" s="102"/>
      <c r="R468" s="102"/>
      <c r="S468" s="102"/>
    </row>
    <row r="469" spans="1:19" ht="15.75" customHeight="1" x14ac:dyDescent="0.2">
      <c r="A469" s="102"/>
      <c r="B469" s="91"/>
      <c r="C469" s="102"/>
      <c r="D469" s="102"/>
      <c r="E469" s="102"/>
      <c r="F469" s="102"/>
      <c r="G469" s="102"/>
      <c r="H469" s="102"/>
      <c r="I469" s="102"/>
      <c r="J469" s="102"/>
      <c r="K469" s="102"/>
      <c r="L469" s="102"/>
      <c r="M469" s="102"/>
      <c r="N469" s="102"/>
      <c r="O469" s="102"/>
      <c r="P469" s="102"/>
      <c r="Q469" s="102"/>
      <c r="R469" s="102"/>
      <c r="S469" s="102"/>
    </row>
    <row r="470" spans="1:19" ht="15.75" customHeight="1" x14ac:dyDescent="0.2">
      <c r="A470" s="102"/>
      <c r="B470" s="91"/>
      <c r="C470" s="102"/>
      <c r="D470" s="102"/>
      <c r="E470" s="102"/>
      <c r="F470" s="102"/>
      <c r="G470" s="102"/>
      <c r="H470" s="102"/>
      <c r="I470" s="102"/>
      <c r="J470" s="102"/>
      <c r="K470" s="102"/>
      <c r="L470" s="102"/>
      <c r="M470" s="102"/>
      <c r="N470" s="102"/>
      <c r="O470" s="102"/>
      <c r="P470" s="102"/>
      <c r="Q470" s="102"/>
      <c r="R470" s="102"/>
      <c r="S470" s="102"/>
    </row>
    <row r="471" spans="1:19" ht="15.75" customHeight="1" x14ac:dyDescent="0.2">
      <c r="A471" s="102"/>
      <c r="B471" s="91"/>
      <c r="C471" s="102"/>
      <c r="D471" s="102"/>
      <c r="E471" s="102"/>
      <c r="F471" s="102"/>
      <c r="G471" s="102"/>
      <c r="H471" s="102"/>
      <c r="I471" s="102"/>
      <c r="J471" s="102"/>
      <c r="K471" s="102"/>
      <c r="L471" s="102"/>
      <c r="M471" s="102"/>
      <c r="N471" s="102"/>
      <c r="O471" s="102"/>
      <c r="P471" s="102"/>
      <c r="Q471" s="102"/>
      <c r="R471" s="102"/>
      <c r="S471" s="102"/>
    </row>
    <row r="472" spans="1:19" ht="15.75" customHeight="1" x14ac:dyDescent="0.2">
      <c r="A472" s="102"/>
      <c r="B472" s="91"/>
      <c r="C472" s="102"/>
      <c r="D472" s="102"/>
      <c r="E472" s="102"/>
      <c r="F472" s="102"/>
      <c r="G472" s="102"/>
      <c r="H472" s="102"/>
      <c r="I472" s="102"/>
      <c r="J472" s="102"/>
      <c r="K472" s="102"/>
      <c r="L472" s="102"/>
      <c r="M472" s="102"/>
      <c r="N472" s="102"/>
      <c r="O472" s="102"/>
      <c r="P472" s="102"/>
      <c r="Q472" s="102"/>
      <c r="R472" s="102"/>
      <c r="S472" s="102"/>
    </row>
    <row r="473" spans="1:19" ht="15.75" customHeight="1" x14ac:dyDescent="0.2">
      <c r="A473" s="102"/>
      <c r="B473" s="91"/>
      <c r="C473" s="102"/>
      <c r="D473" s="102"/>
      <c r="E473" s="102"/>
      <c r="F473" s="102"/>
      <c r="G473" s="102"/>
      <c r="H473" s="102"/>
      <c r="I473" s="102"/>
      <c r="J473" s="102"/>
      <c r="K473" s="102"/>
      <c r="L473" s="102"/>
      <c r="M473" s="102"/>
      <c r="N473" s="102"/>
      <c r="O473" s="102"/>
      <c r="P473" s="102"/>
      <c r="Q473" s="102"/>
      <c r="R473" s="102"/>
      <c r="S473" s="102"/>
    </row>
    <row r="474" spans="1:19" ht="15.75" customHeight="1" x14ac:dyDescent="0.2">
      <c r="A474" s="102"/>
      <c r="B474" s="91"/>
      <c r="C474" s="102"/>
      <c r="D474" s="102"/>
      <c r="E474" s="102"/>
      <c r="F474" s="102"/>
      <c r="G474" s="102"/>
      <c r="H474" s="102"/>
      <c r="I474" s="102"/>
      <c r="J474" s="102"/>
      <c r="K474" s="102"/>
      <c r="L474" s="102"/>
      <c r="M474" s="102"/>
      <c r="N474" s="102"/>
      <c r="O474" s="102"/>
      <c r="P474" s="102"/>
      <c r="Q474" s="102"/>
      <c r="R474" s="102"/>
      <c r="S474" s="102"/>
    </row>
    <row r="475" spans="1:19" ht="15.75" customHeight="1" x14ac:dyDescent="0.2">
      <c r="A475" s="102"/>
      <c r="B475" s="91"/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  <c r="O475" s="102"/>
      <c r="P475" s="102"/>
      <c r="Q475" s="102"/>
      <c r="R475" s="102"/>
      <c r="S475" s="102"/>
    </row>
    <row r="476" spans="1:19" ht="15.75" customHeight="1" x14ac:dyDescent="0.2">
      <c r="A476" s="102"/>
      <c r="B476" s="91"/>
      <c r="C476" s="102"/>
      <c r="D476" s="102"/>
      <c r="E476" s="102"/>
      <c r="F476" s="102"/>
      <c r="G476" s="102"/>
      <c r="H476" s="102"/>
      <c r="I476" s="102"/>
      <c r="J476" s="102"/>
      <c r="K476" s="102"/>
      <c r="L476" s="102"/>
      <c r="M476" s="102"/>
      <c r="N476" s="102"/>
      <c r="O476" s="102"/>
      <c r="P476" s="102"/>
      <c r="Q476" s="102"/>
      <c r="R476" s="102"/>
      <c r="S476" s="102"/>
    </row>
    <row r="477" spans="1:19" ht="15.75" customHeight="1" x14ac:dyDescent="0.2">
      <c r="A477" s="102"/>
      <c r="B477" s="91"/>
      <c r="C477" s="102"/>
      <c r="D477" s="102"/>
      <c r="E477" s="102"/>
      <c r="F477" s="102"/>
      <c r="G477" s="102"/>
      <c r="H477" s="102"/>
      <c r="I477" s="102"/>
      <c r="J477" s="102"/>
      <c r="K477" s="102"/>
      <c r="L477" s="102"/>
      <c r="M477" s="102"/>
      <c r="N477" s="102"/>
      <c r="O477" s="102"/>
      <c r="P477" s="102"/>
      <c r="Q477" s="102"/>
      <c r="R477" s="102"/>
      <c r="S477" s="102"/>
    </row>
    <row r="478" spans="1:19" ht="15.75" customHeight="1" x14ac:dyDescent="0.2">
      <c r="A478" s="102"/>
      <c r="B478" s="91"/>
      <c r="C478" s="102"/>
      <c r="D478" s="102"/>
      <c r="E478" s="102"/>
      <c r="F478" s="102"/>
      <c r="G478" s="102"/>
      <c r="H478" s="102"/>
      <c r="I478" s="102"/>
      <c r="J478" s="102"/>
      <c r="K478" s="102"/>
      <c r="L478" s="102"/>
      <c r="M478" s="102"/>
      <c r="N478" s="102"/>
      <c r="O478" s="102"/>
      <c r="P478" s="102"/>
      <c r="Q478" s="102"/>
      <c r="R478" s="102"/>
      <c r="S478" s="102"/>
    </row>
    <row r="479" spans="1:19" ht="15.75" customHeight="1" x14ac:dyDescent="0.2">
      <c r="A479" s="102"/>
      <c r="B479" s="91"/>
      <c r="C479" s="102"/>
      <c r="D479" s="102"/>
      <c r="E479" s="102"/>
      <c r="F479" s="102"/>
      <c r="G479" s="102"/>
      <c r="H479" s="102"/>
      <c r="I479" s="102"/>
      <c r="J479" s="102"/>
      <c r="K479" s="102"/>
      <c r="L479" s="102"/>
      <c r="M479" s="102"/>
      <c r="N479" s="102"/>
      <c r="O479" s="102"/>
      <c r="P479" s="102"/>
      <c r="Q479" s="102"/>
      <c r="R479" s="102"/>
      <c r="S479" s="102"/>
    </row>
    <row r="480" spans="1:19" ht="15.75" customHeight="1" x14ac:dyDescent="0.2">
      <c r="A480" s="102"/>
      <c r="B480" s="91"/>
      <c r="C480" s="102"/>
      <c r="D480" s="102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</row>
    <row r="481" spans="1:19" ht="15.75" customHeight="1" x14ac:dyDescent="0.2">
      <c r="A481" s="102"/>
      <c r="B481" s="91"/>
      <c r="C481" s="102"/>
      <c r="D481" s="102"/>
      <c r="E481" s="102"/>
      <c r="F481" s="102"/>
      <c r="G481" s="102"/>
      <c r="H481" s="102"/>
      <c r="I481" s="102"/>
      <c r="J481" s="102"/>
      <c r="K481" s="102"/>
      <c r="L481" s="102"/>
      <c r="M481" s="102"/>
      <c r="N481" s="102"/>
      <c r="O481" s="102"/>
      <c r="P481" s="102"/>
      <c r="Q481" s="102"/>
      <c r="R481" s="102"/>
      <c r="S481" s="102"/>
    </row>
    <row r="482" spans="1:19" ht="15.75" customHeight="1" x14ac:dyDescent="0.2">
      <c r="A482" s="102"/>
      <c r="B482" s="91"/>
      <c r="C482" s="102"/>
      <c r="D482" s="102"/>
      <c r="E482" s="102"/>
      <c r="F482" s="102"/>
      <c r="G482" s="102"/>
      <c r="H482" s="102"/>
      <c r="I482" s="102"/>
      <c r="J482" s="102"/>
      <c r="K482" s="102"/>
      <c r="L482" s="102"/>
      <c r="M482" s="102"/>
      <c r="N482" s="102"/>
      <c r="O482" s="102"/>
      <c r="P482" s="102"/>
      <c r="Q482" s="102"/>
      <c r="R482" s="102"/>
      <c r="S482" s="102"/>
    </row>
    <row r="483" spans="1:19" ht="15.75" customHeight="1" x14ac:dyDescent="0.2">
      <c r="A483" s="102"/>
      <c r="B483" s="91"/>
      <c r="C483" s="102"/>
      <c r="D483" s="102"/>
      <c r="E483" s="102"/>
      <c r="F483" s="102"/>
      <c r="G483" s="102"/>
      <c r="H483" s="102"/>
      <c r="I483" s="102"/>
      <c r="J483" s="102"/>
      <c r="K483" s="102"/>
      <c r="L483" s="102"/>
      <c r="M483" s="102"/>
      <c r="N483" s="102"/>
      <c r="O483" s="102"/>
      <c r="P483" s="102"/>
      <c r="Q483" s="102"/>
      <c r="R483" s="102"/>
      <c r="S483" s="102"/>
    </row>
    <row r="484" spans="1:19" ht="15.75" customHeight="1" x14ac:dyDescent="0.2">
      <c r="A484" s="102"/>
      <c r="B484" s="91"/>
      <c r="C484" s="102"/>
      <c r="D484" s="102"/>
      <c r="E484" s="102"/>
      <c r="F484" s="102"/>
      <c r="G484" s="102"/>
      <c r="H484" s="102"/>
      <c r="I484" s="102"/>
      <c r="J484" s="102"/>
      <c r="K484" s="102"/>
      <c r="L484" s="102"/>
      <c r="M484" s="102"/>
      <c r="N484" s="102"/>
      <c r="O484" s="102"/>
      <c r="P484" s="102"/>
      <c r="Q484" s="102"/>
      <c r="R484" s="102"/>
      <c r="S484" s="102"/>
    </row>
    <row r="485" spans="1:19" ht="15.75" customHeight="1" x14ac:dyDescent="0.2">
      <c r="A485" s="102"/>
      <c r="B485" s="91"/>
      <c r="C485" s="102"/>
      <c r="D485" s="102"/>
      <c r="E485" s="102"/>
      <c r="F485" s="102"/>
      <c r="G485" s="102"/>
      <c r="H485" s="102"/>
      <c r="I485" s="102"/>
      <c r="J485" s="102"/>
      <c r="K485" s="102"/>
      <c r="L485" s="102"/>
      <c r="M485" s="102"/>
      <c r="N485" s="102"/>
      <c r="O485" s="102"/>
      <c r="P485" s="102"/>
      <c r="Q485" s="102"/>
      <c r="R485" s="102"/>
      <c r="S485" s="102"/>
    </row>
    <row r="486" spans="1:19" ht="15.75" customHeight="1" x14ac:dyDescent="0.2">
      <c r="A486" s="102"/>
      <c r="B486" s="91"/>
      <c r="C486" s="102"/>
      <c r="D486" s="102"/>
      <c r="E486" s="102"/>
      <c r="F486" s="102"/>
      <c r="G486" s="102"/>
      <c r="H486" s="102"/>
      <c r="I486" s="102"/>
      <c r="J486" s="102"/>
      <c r="K486" s="102"/>
      <c r="L486" s="102"/>
      <c r="M486" s="102"/>
      <c r="N486" s="102"/>
      <c r="O486" s="102"/>
      <c r="P486" s="102"/>
      <c r="Q486" s="102"/>
      <c r="R486" s="102"/>
      <c r="S486" s="102"/>
    </row>
    <row r="487" spans="1:19" ht="15.75" customHeight="1" x14ac:dyDescent="0.2">
      <c r="A487" s="102"/>
      <c r="B487" s="91"/>
      <c r="C487" s="102"/>
      <c r="D487" s="102"/>
      <c r="E487" s="102"/>
      <c r="F487" s="102"/>
      <c r="G487" s="102"/>
      <c r="H487" s="102"/>
      <c r="I487" s="102"/>
      <c r="J487" s="102"/>
      <c r="K487" s="102"/>
      <c r="L487" s="102"/>
      <c r="M487" s="102"/>
      <c r="N487" s="102"/>
      <c r="O487" s="102"/>
      <c r="P487" s="102"/>
      <c r="Q487" s="102"/>
      <c r="R487" s="102"/>
      <c r="S487" s="102"/>
    </row>
    <row r="488" spans="1:19" ht="15.75" customHeight="1" x14ac:dyDescent="0.2">
      <c r="A488" s="102"/>
      <c r="B488" s="91"/>
      <c r="C488" s="102"/>
      <c r="D488" s="102"/>
      <c r="E488" s="102"/>
      <c r="F488" s="102"/>
      <c r="G488" s="102"/>
      <c r="H488" s="102"/>
      <c r="I488" s="102"/>
      <c r="J488" s="102"/>
      <c r="K488" s="102"/>
      <c r="L488" s="102"/>
      <c r="M488" s="102"/>
      <c r="N488" s="102"/>
      <c r="O488" s="102"/>
      <c r="P488" s="102"/>
      <c r="Q488" s="102"/>
      <c r="R488" s="102"/>
      <c r="S488" s="102"/>
    </row>
    <row r="489" spans="1:19" ht="15.75" customHeight="1" x14ac:dyDescent="0.2">
      <c r="A489" s="102"/>
      <c r="B489" s="91"/>
      <c r="C489" s="102"/>
      <c r="D489" s="102"/>
      <c r="E489" s="102"/>
      <c r="F489" s="102"/>
      <c r="G489" s="102"/>
      <c r="H489" s="102"/>
      <c r="I489" s="102"/>
      <c r="J489" s="102"/>
      <c r="K489" s="102"/>
      <c r="L489" s="102"/>
      <c r="M489" s="102"/>
      <c r="N489" s="102"/>
      <c r="O489" s="102"/>
      <c r="P489" s="102"/>
      <c r="Q489" s="102"/>
      <c r="R489" s="102"/>
      <c r="S489" s="102"/>
    </row>
    <row r="490" spans="1:19" ht="15.75" customHeight="1" x14ac:dyDescent="0.2">
      <c r="A490" s="102"/>
      <c r="B490" s="91"/>
      <c r="C490" s="102"/>
      <c r="D490" s="102"/>
      <c r="E490" s="102"/>
      <c r="F490" s="102"/>
      <c r="G490" s="102"/>
      <c r="H490" s="102"/>
      <c r="I490" s="102"/>
      <c r="J490" s="102"/>
      <c r="K490" s="102"/>
      <c r="L490" s="102"/>
      <c r="M490" s="102"/>
      <c r="N490" s="102"/>
      <c r="O490" s="102"/>
      <c r="P490" s="102"/>
      <c r="Q490" s="102"/>
      <c r="R490" s="102"/>
      <c r="S490" s="102"/>
    </row>
    <row r="491" spans="1:19" ht="15.75" customHeight="1" x14ac:dyDescent="0.2">
      <c r="A491" s="102"/>
      <c r="B491" s="91"/>
      <c r="C491" s="102"/>
      <c r="D491" s="102"/>
      <c r="E491" s="102"/>
      <c r="F491" s="102"/>
      <c r="G491" s="102"/>
      <c r="H491" s="102"/>
      <c r="I491" s="102"/>
      <c r="J491" s="102"/>
      <c r="K491" s="102"/>
      <c r="L491" s="102"/>
      <c r="M491" s="102"/>
      <c r="N491" s="102"/>
      <c r="O491" s="102"/>
      <c r="P491" s="102"/>
      <c r="Q491" s="102"/>
      <c r="R491" s="102"/>
      <c r="S491" s="102"/>
    </row>
    <row r="492" spans="1:19" ht="15.75" customHeight="1" x14ac:dyDescent="0.2">
      <c r="A492" s="102"/>
      <c r="B492" s="91"/>
      <c r="C492" s="102"/>
      <c r="D492" s="102"/>
      <c r="E492" s="102"/>
      <c r="F492" s="102"/>
      <c r="G492" s="102"/>
      <c r="H492" s="102"/>
      <c r="I492" s="102"/>
      <c r="J492" s="102"/>
      <c r="K492" s="102"/>
      <c r="L492" s="102"/>
      <c r="M492" s="102"/>
      <c r="N492" s="102"/>
      <c r="O492" s="102"/>
      <c r="P492" s="102"/>
      <c r="Q492" s="102"/>
      <c r="R492" s="102"/>
      <c r="S492" s="102"/>
    </row>
    <row r="493" spans="1:19" ht="15.75" customHeight="1" x14ac:dyDescent="0.2">
      <c r="A493" s="102"/>
      <c r="B493" s="91"/>
      <c r="C493" s="102"/>
      <c r="D493" s="102"/>
      <c r="E493" s="102"/>
      <c r="F493" s="102"/>
      <c r="G493" s="102"/>
      <c r="H493" s="102"/>
      <c r="I493" s="102"/>
      <c r="J493" s="102"/>
      <c r="K493" s="102"/>
      <c r="L493" s="102"/>
      <c r="M493" s="102"/>
      <c r="N493" s="102"/>
      <c r="O493" s="102"/>
      <c r="P493" s="102"/>
      <c r="Q493" s="102"/>
      <c r="R493" s="102"/>
      <c r="S493" s="102"/>
    </row>
    <row r="494" spans="1:19" ht="15.75" customHeight="1" x14ac:dyDescent="0.2">
      <c r="A494" s="102"/>
      <c r="B494" s="91"/>
      <c r="C494" s="102"/>
      <c r="D494" s="102"/>
      <c r="E494" s="102"/>
      <c r="F494" s="102"/>
      <c r="G494" s="102"/>
      <c r="H494" s="102"/>
      <c r="I494" s="102"/>
      <c r="J494" s="102"/>
      <c r="K494" s="102"/>
      <c r="L494" s="102"/>
      <c r="M494" s="102"/>
      <c r="N494" s="102"/>
      <c r="O494" s="102"/>
      <c r="P494" s="102"/>
      <c r="Q494" s="102"/>
      <c r="R494" s="102"/>
      <c r="S494" s="102"/>
    </row>
    <row r="495" spans="1:19" ht="15.75" customHeight="1" x14ac:dyDescent="0.2">
      <c r="A495" s="102"/>
      <c r="B495" s="91"/>
      <c r="C495" s="102"/>
      <c r="D495" s="102"/>
      <c r="E495" s="102"/>
      <c r="F495" s="102"/>
      <c r="G495" s="102"/>
      <c r="H495" s="102"/>
      <c r="I495" s="102"/>
      <c r="J495" s="102"/>
      <c r="K495" s="102"/>
      <c r="L495" s="102"/>
      <c r="M495" s="102"/>
      <c r="N495" s="102"/>
      <c r="O495" s="102"/>
      <c r="P495" s="102"/>
      <c r="Q495" s="102"/>
      <c r="R495" s="102"/>
      <c r="S495" s="102"/>
    </row>
    <row r="496" spans="1:19" ht="15.75" customHeight="1" x14ac:dyDescent="0.2">
      <c r="A496" s="102"/>
      <c r="B496" s="91"/>
      <c r="C496" s="102"/>
      <c r="D496" s="102"/>
      <c r="E496" s="102"/>
      <c r="F496" s="102"/>
      <c r="G496" s="102"/>
      <c r="H496" s="102"/>
      <c r="I496" s="102"/>
      <c r="J496" s="102"/>
      <c r="K496" s="102"/>
      <c r="L496" s="102"/>
      <c r="M496" s="102"/>
      <c r="N496" s="102"/>
      <c r="O496" s="102"/>
      <c r="P496" s="102"/>
      <c r="Q496" s="102"/>
      <c r="R496" s="102"/>
      <c r="S496" s="102"/>
    </row>
    <row r="497" spans="1:19" ht="15.75" customHeight="1" x14ac:dyDescent="0.2">
      <c r="A497" s="102"/>
      <c r="B497" s="91"/>
      <c r="C497" s="102"/>
      <c r="D497" s="102"/>
      <c r="E497" s="102"/>
      <c r="F497" s="102"/>
      <c r="G497" s="102"/>
      <c r="H497" s="102"/>
      <c r="I497" s="102"/>
      <c r="J497" s="102"/>
      <c r="K497" s="102"/>
      <c r="L497" s="102"/>
      <c r="M497" s="102"/>
      <c r="N497" s="102"/>
      <c r="O497" s="102"/>
      <c r="P497" s="102"/>
      <c r="Q497" s="102"/>
      <c r="R497" s="102"/>
      <c r="S497" s="102"/>
    </row>
    <row r="498" spans="1:19" ht="15.75" customHeight="1" x14ac:dyDescent="0.2">
      <c r="A498" s="102"/>
      <c r="B498" s="91"/>
      <c r="C498" s="102"/>
      <c r="D498" s="102"/>
      <c r="E498" s="102"/>
      <c r="F498" s="102"/>
      <c r="G498" s="102"/>
      <c r="H498" s="102"/>
      <c r="I498" s="102"/>
      <c r="J498" s="102"/>
      <c r="K498" s="102"/>
      <c r="L498" s="102"/>
      <c r="M498" s="102"/>
      <c r="N498" s="102"/>
      <c r="O498" s="102"/>
      <c r="P498" s="102"/>
      <c r="Q498" s="102"/>
      <c r="R498" s="102"/>
      <c r="S498" s="102"/>
    </row>
    <row r="499" spans="1:19" ht="15.75" customHeight="1" x14ac:dyDescent="0.2">
      <c r="A499" s="102"/>
      <c r="B499" s="91"/>
      <c r="C499" s="102"/>
      <c r="D499" s="102"/>
      <c r="E499" s="102"/>
      <c r="F499" s="102"/>
      <c r="G499" s="102"/>
      <c r="H499" s="102"/>
      <c r="I499" s="102"/>
      <c r="J499" s="102"/>
      <c r="K499" s="102"/>
      <c r="L499" s="102"/>
      <c r="M499" s="102"/>
      <c r="N499" s="102"/>
      <c r="O499" s="102"/>
      <c r="P499" s="102"/>
      <c r="Q499" s="102"/>
      <c r="R499" s="102"/>
      <c r="S499" s="102"/>
    </row>
    <row r="500" spans="1:19" ht="15.75" customHeight="1" x14ac:dyDescent="0.2">
      <c r="A500" s="102"/>
      <c r="B500" s="91"/>
      <c r="C500" s="102"/>
      <c r="D500" s="102"/>
      <c r="E500" s="102"/>
      <c r="F500" s="102"/>
      <c r="G500" s="102"/>
      <c r="H500" s="102"/>
      <c r="I500" s="102"/>
      <c r="J500" s="102"/>
      <c r="K500" s="102"/>
      <c r="L500" s="102"/>
      <c r="M500" s="102"/>
      <c r="N500" s="102"/>
      <c r="O500" s="102"/>
      <c r="P500" s="102"/>
      <c r="Q500" s="102"/>
      <c r="R500" s="102"/>
      <c r="S500" s="102"/>
    </row>
    <row r="501" spans="1:19" ht="15.75" customHeight="1" x14ac:dyDescent="0.2">
      <c r="A501" s="102"/>
      <c r="B501" s="91"/>
      <c r="C501" s="102"/>
      <c r="D501" s="102"/>
      <c r="E501" s="102"/>
      <c r="F501" s="102"/>
      <c r="G501" s="102"/>
      <c r="H501" s="102"/>
      <c r="I501" s="102"/>
      <c r="J501" s="102"/>
      <c r="K501" s="102"/>
      <c r="L501" s="102"/>
      <c r="M501" s="102"/>
      <c r="N501" s="102"/>
      <c r="O501" s="102"/>
      <c r="P501" s="102"/>
      <c r="Q501" s="102"/>
      <c r="R501" s="102"/>
      <c r="S501" s="102"/>
    </row>
    <row r="502" spans="1:19" ht="15.75" customHeight="1" x14ac:dyDescent="0.2">
      <c r="A502" s="102"/>
      <c r="B502" s="91"/>
      <c r="C502" s="102"/>
      <c r="D502" s="102"/>
      <c r="E502" s="102"/>
      <c r="F502" s="102"/>
      <c r="G502" s="102"/>
      <c r="H502" s="102"/>
      <c r="I502" s="102"/>
      <c r="J502" s="102"/>
      <c r="K502" s="102"/>
      <c r="L502" s="102"/>
      <c r="M502" s="102"/>
      <c r="N502" s="102"/>
      <c r="O502" s="102"/>
      <c r="P502" s="102"/>
      <c r="Q502" s="102"/>
      <c r="R502" s="102"/>
      <c r="S502" s="102"/>
    </row>
    <row r="503" spans="1:19" ht="15.75" customHeight="1" x14ac:dyDescent="0.2">
      <c r="A503" s="102"/>
      <c r="B503" s="91"/>
      <c r="C503" s="102"/>
      <c r="D503" s="102"/>
      <c r="E503" s="102"/>
      <c r="F503" s="102"/>
      <c r="G503" s="102"/>
      <c r="H503" s="102"/>
      <c r="I503" s="102"/>
      <c r="J503" s="102"/>
      <c r="K503" s="102"/>
      <c r="L503" s="102"/>
      <c r="M503" s="102"/>
      <c r="N503" s="102"/>
      <c r="O503" s="102"/>
      <c r="P503" s="102"/>
      <c r="Q503" s="102"/>
      <c r="R503" s="102"/>
      <c r="S503" s="102"/>
    </row>
    <row r="504" spans="1:19" ht="15.75" customHeight="1" x14ac:dyDescent="0.2">
      <c r="A504" s="102"/>
      <c r="B504" s="91"/>
      <c r="C504" s="102"/>
      <c r="D504" s="102"/>
      <c r="E504" s="102"/>
      <c r="F504" s="102"/>
      <c r="G504" s="102"/>
      <c r="H504" s="102"/>
      <c r="I504" s="102"/>
      <c r="J504" s="102"/>
      <c r="K504" s="102"/>
      <c r="L504" s="102"/>
      <c r="M504" s="102"/>
      <c r="N504" s="102"/>
      <c r="O504" s="102"/>
      <c r="P504" s="102"/>
      <c r="Q504" s="102"/>
      <c r="R504" s="102"/>
      <c r="S504" s="102"/>
    </row>
    <row r="505" spans="1:19" ht="15.75" customHeight="1" x14ac:dyDescent="0.2">
      <c r="A505" s="102"/>
      <c r="B505" s="91"/>
      <c r="C505" s="102"/>
      <c r="D505" s="102"/>
      <c r="E505" s="102"/>
      <c r="F505" s="102"/>
      <c r="G505" s="102"/>
      <c r="H505" s="102"/>
      <c r="I505" s="102"/>
      <c r="J505" s="102"/>
      <c r="K505" s="102"/>
      <c r="L505" s="102"/>
      <c r="M505" s="102"/>
      <c r="N505" s="102"/>
      <c r="O505" s="102"/>
      <c r="P505" s="102"/>
      <c r="Q505" s="102"/>
      <c r="R505" s="102"/>
      <c r="S505" s="102"/>
    </row>
    <row r="506" spans="1:19" ht="15.75" customHeight="1" x14ac:dyDescent="0.2">
      <c r="A506" s="102"/>
      <c r="B506" s="91"/>
      <c r="C506" s="102"/>
      <c r="D506" s="102"/>
      <c r="E506" s="102"/>
      <c r="F506" s="102"/>
      <c r="G506" s="102"/>
      <c r="H506" s="102"/>
      <c r="I506" s="102"/>
      <c r="J506" s="102"/>
      <c r="K506" s="102"/>
      <c r="L506" s="102"/>
      <c r="M506" s="102"/>
      <c r="N506" s="102"/>
      <c r="O506" s="102"/>
      <c r="P506" s="102"/>
      <c r="Q506" s="102"/>
      <c r="R506" s="102"/>
      <c r="S506" s="102"/>
    </row>
    <row r="507" spans="1:19" ht="15.75" customHeight="1" x14ac:dyDescent="0.2">
      <c r="A507" s="102"/>
      <c r="B507" s="91"/>
      <c r="C507" s="102"/>
      <c r="D507" s="102"/>
      <c r="E507" s="102"/>
      <c r="F507" s="102"/>
      <c r="G507" s="102"/>
      <c r="H507" s="102"/>
      <c r="I507" s="102"/>
      <c r="J507" s="102"/>
      <c r="K507" s="102"/>
      <c r="L507" s="102"/>
      <c r="M507" s="102"/>
      <c r="N507" s="102"/>
      <c r="O507" s="102"/>
      <c r="P507" s="102"/>
      <c r="Q507" s="102"/>
      <c r="R507" s="102"/>
      <c r="S507" s="102"/>
    </row>
    <row r="508" spans="1:19" ht="15.75" customHeight="1" x14ac:dyDescent="0.2">
      <c r="A508" s="102"/>
      <c r="B508" s="91"/>
      <c r="C508" s="102"/>
      <c r="D508" s="102"/>
      <c r="E508" s="102"/>
      <c r="F508" s="102"/>
      <c r="G508" s="102"/>
      <c r="H508" s="102"/>
      <c r="I508" s="102"/>
      <c r="J508" s="102"/>
      <c r="K508" s="102"/>
      <c r="L508" s="102"/>
      <c r="M508" s="102"/>
      <c r="N508" s="102"/>
      <c r="O508" s="102"/>
      <c r="P508" s="102"/>
      <c r="Q508" s="102"/>
      <c r="R508" s="102"/>
      <c r="S508" s="102"/>
    </row>
    <row r="509" spans="1:19" ht="15.75" customHeight="1" x14ac:dyDescent="0.2">
      <c r="A509" s="102"/>
      <c r="B509" s="91"/>
      <c r="C509" s="102"/>
      <c r="D509" s="102"/>
      <c r="E509" s="102"/>
      <c r="F509" s="102"/>
      <c r="G509" s="102"/>
      <c r="H509" s="102"/>
      <c r="I509" s="102"/>
      <c r="J509" s="102"/>
      <c r="K509" s="102"/>
      <c r="L509" s="102"/>
      <c r="M509" s="102"/>
      <c r="N509" s="102"/>
      <c r="O509" s="102"/>
      <c r="P509" s="102"/>
      <c r="Q509" s="102"/>
      <c r="R509" s="102"/>
      <c r="S509" s="102"/>
    </row>
    <row r="510" spans="1:19" ht="15.75" customHeight="1" x14ac:dyDescent="0.2">
      <c r="A510" s="102"/>
      <c r="B510" s="91"/>
      <c r="C510" s="102"/>
      <c r="D510" s="102"/>
      <c r="E510" s="102"/>
      <c r="F510" s="102"/>
      <c r="G510" s="102"/>
      <c r="H510" s="102"/>
      <c r="I510" s="102"/>
      <c r="J510" s="102"/>
      <c r="K510" s="102"/>
      <c r="L510" s="102"/>
      <c r="M510" s="102"/>
      <c r="N510" s="102"/>
      <c r="O510" s="102"/>
      <c r="P510" s="102"/>
      <c r="Q510" s="102"/>
      <c r="R510" s="102"/>
      <c r="S510" s="102"/>
    </row>
    <row r="511" spans="1:19" ht="15.75" customHeight="1" x14ac:dyDescent="0.2">
      <c r="A511" s="102"/>
      <c r="B511" s="91"/>
      <c r="C511" s="102"/>
      <c r="D511" s="102"/>
      <c r="E511" s="102"/>
      <c r="F511" s="102"/>
      <c r="G511" s="102"/>
      <c r="H511" s="102"/>
      <c r="I511" s="102"/>
      <c r="J511" s="102"/>
      <c r="K511" s="102"/>
      <c r="L511" s="102"/>
      <c r="M511" s="102"/>
      <c r="N511" s="102"/>
      <c r="O511" s="102"/>
      <c r="P511" s="102"/>
      <c r="Q511" s="102"/>
      <c r="R511" s="102"/>
      <c r="S511" s="102"/>
    </row>
    <row r="512" spans="1:19" ht="15.75" customHeight="1" x14ac:dyDescent="0.2">
      <c r="A512" s="102"/>
      <c r="B512" s="91"/>
      <c r="C512" s="102"/>
      <c r="D512" s="102"/>
      <c r="E512" s="102"/>
      <c r="F512" s="102"/>
      <c r="G512" s="102"/>
      <c r="H512" s="102"/>
      <c r="I512" s="102"/>
      <c r="J512" s="102"/>
      <c r="K512" s="102"/>
      <c r="L512" s="102"/>
      <c r="M512" s="102"/>
      <c r="N512" s="102"/>
      <c r="O512" s="102"/>
      <c r="P512" s="102"/>
      <c r="Q512" s="102"/>
      <c r="R512" s="102"/>
      <c r="S512" s="102"/>
    </row>
    <row r="513" spans="1:19" ht="15.75" customHeight="1" x14ac:dyDescent="0.2">
      <c r="A513" s="102"/>
      <c r="B513" s="91"/>
      <c r="C513" s="102"/>
      <c r="D513" s="102"/>
      <c r="E513" s="102"/>
      <c r="F513" s="102"/>
      <c r="G513" s="102"/>
      <c r="H513" s="102"/>
      <c r="I513" s="102"/>
      <c r="J513" s="102"/>
      <c r="K513" s="102"/>
      <c r="L513" s="102"/>
      <c r="M513" s="102"/>
      <c r="N513" s="102"/>
      <c r="O513" s="102"/>
      <c r="P513" s="102"/>
      <c r="Q513" s="102"/>
      <c r="R513" s="102"/>
      <c r="S513" s="102"/>
    </row>
    <row r="514" spans="1:19" ht="15.75" customHeight="1" x14ac:dyDescent="0.2">
      <c r="A514" s="102"/>
      <c r="B514" s="91"/>
      <c r="C514" s="102"/>
      <c r="D514" s="102"/>
      <c r="E514" s="102"/>
      <c r="F514" s="102"/>
      <c r="G514" s="102"/>
      <c r="H514" s="102"/>
      <c r="I514" s="102"/>
      <c r="J514" s="102"/>
      <c r="K514" s="102"/>
      <c r="L514" s="102"/>
      <c r="M514" s="102"/>
      <c r="N514" s="102"/>
      <c r="O514" s="102"/>
      <c r="P514" s="102"/>
      <c r="Q514" s="102"/>
      <c r="R514" s="102"/>
      <c r="S514" s="102"/>
    </row>
    <row r="515" spans="1:19" ht="15.75" customHeight="1" x14ac:dyDescent="0.2">
      <c r="A515" s="102"/>
      <c r="B515" s="91"/>
      <c r="C515" s="102"/>
      <c r="D515" s="102"/>
      <c r="E515" s="102"/>
      <c r="F515" s="102"/>
      <c r="G515" s="102"/>
      <c r="H515" s="102"/>
      <c r="I515" s="102"/>
      <c r="J515" s="102"/>
      <c r="K515" s="102"/>
      <c r="L515" s="102"/>
      <c r="M515" s="102"/>
      <c r="N515" s="102"/>
      <c r="O515" s="102"/>
      <c r="P515" s="102"/>
      <c r="Q515" s="102"/>
      <c r="R515" s="102"/>
      <c r="S515" s="102"/>
    </row>
    <row r="516" spans="1:19" ht="15.75" customHeight="1" x14ac:dyDescent="0.2">
      <c r="A516" s="102"/>
      <c r="B516" s="91"/>
      <c r="C516" s="102"/>
      <c r="D516" s="102"/>
      <c r="E516" s="102"/>
      <c r="F516" s="102"/>
      <c r="G516" s="102"/>
      <c r="H516" s="102"/>
      <c r="I516" s="102"/>
      <c r="J516" s="102"/>
      <c r="K516" s="102"/>
      <c r="L516" s="102"/>
      <c r="M516" s="102"/>
      <c r="N516" s="102"/>
      <c r="O516" s="102"/>
      <c r="P516" s="102"/>
      <c r="Q516" s="102"/>
      <c r="R516" s="102"/>
      <c r="S516" s="102"/>
    </row>
    <row r="517" spans="1:19" ht="15.75" customHeight="1" x14ac:dyDescent="0.2">
      <c r="A517" s="102"/>
      <c r="B517" s="91"/>
      <c r="C517" s="102"/>
      <c r="D517" s="102"/>
      <c r="E517" s="102"/>
      <c r="F517" s="102"/>
      <c r="G517" s="102"/>
      <c r="H517" s="102"/>
      <c r="I517" s="102"/>
      <c r="J517" s="102"/>
      <c r="K517" s="102"/>
      <c r="L517" s="102"/>
      <c r="M517" s="102"/>
      <c r="N517" s="102"/>
      <c r="O517" s="102"/>
      <c r="P517" s="102"/>
      <c r="Q517" s="102"/>
      <c r="R517" s="102"/>
      <c r="S517" s="102"/>
    </row>
    <row r="518" spans="1:19" ht="15.75" customHeight="1" x14ac:dyDescent="0.2">
      <c r="A518" s="102"/>
      <c r="B518" s="91"/>
      <c r="C518" s="102"/>
      <c r="D518" s="102"/>
      <c r="E518" s="102"/>
      <c r="F518" s="102"/>
      <c r="G518" s="102"/>
      <c r="H518" s="102"/>
      <c r="I518" s="102"/>
      <c r="J518" s="102"/>
      <c r="K518" s="102"/>
      <c r="L518" s="102"/>
      <c r="M518" s="102"/>
      <c r="N518" s="102"/>
      <c r="O518" s="102"/>
      <c r="P518" s="102"/>
      <c r="Q518" s="102"/>
      <c r="R518" s="102"/>
      <c r="S518" s="102"/>
    </row>
    <row r="519" spans="1:19" ht="15.75" customHeight="1" x14ac:dyDescent="0.2">
      <c r="A519" s="102"/>
      <c r="B519" s="91"/>
      <c r="C519" s="102"/>
      <c r="D519" s="102"/>
      <c r="E519" s="102"/>
      <c r="F519" s="102"/>
      <c r="G519" s="102"/>
      <c r="H519" s="102"/>
      <c r="I519" s="102"/>
      <c r="J519" s="102"/>
      <c r="K519" s="102"/>
      <c r="L519" s="102"/>
      <c r="M519" s="102"/>
      <c r="N519" s="102"/>
      <c r="O519" s="102"/>
      <c r="P519" s="102"/>
      <c r="Q519" s="102"/>
      <c r="R519" s="102"/>
      <c r="S519" s="102"/>
    </row>
    <row r="520" spans="1:19" ht="15.75" customHeight="1" x14ac:dyDescent="0.2">
      <c r="A520" s="102"/>
      <c r="B520" s="91"/>
      <c r="C520" s="102"/>
      <c r="D520" s="102"/>
      <c r="E520" s="102"/>
      <c r="F520" s="102"/>
      <c r="G520" s="102"/>
      <c r="H520" s="102"/>
      <c r="I520" s="102"/>
      <c r="J520" s="102"/>
      <c r="K520" s="102"/>
      <c r="L520" s="102"/>
      <c r="M520" s="102"/>
      <c r="N520" s="102"/>
      <c r="O520" s="102"/>
      <c r="P520" s="102"/>
      <c r="Q520" s="102"/>
      <c r="R520" s="102"/>
      <c r="S520" s="102"/>
    </row>
    <row r="521" spans="1:19" ht="15.75" customHeight="1" x14ac:dyDescent="0.2">
      <c r="A521" s="102"/>
      <c r="B521" s="91"/>
      <c r="C521" s="102"/>
      <c r="D521" s="102"/>
      <c r="E521" s="102"/>
      <c r="F521" s="102"/>
      <c r="G521" s="102"/>
      <c r="H521" s="102"/>
      <c r="I521" s="102"/>
      <c r="J521" s="102"/>
      <c r="K521" s="102"/>
      <c r="L521" s="102"/>
      <c r="M521" s="102"/>
      <c r="N521" s="102"/>
      <c r="O521" s="102"/>
      <c r="P521" s="102"/>
      <c r="Q521" s="102"/>
      <c r="R521" s="102"/>
      <c r="S521" s="102"/>
    </row>
    <row r="522" spans="1:19" ht="15.75" customHeight="1" x14ac:dyDescent="0.2">
      <c r="A522" s="102"/>
      <c r="B522" s="91"/>
      <c r="C522" s="102"/>
      <c r="D522" s="102"/>
      <c r="E522" s="102"/>
      <c r="F522" s="102"/>
      <c r="G522" s="102"/>
      <c r="H522" s="102"/>
      <c r="I522" s="102"/>
      <c r="J522" s="102"/>
      <c r="K522" s="102"/>
      <c r="L522" s="102"/>
      <c r="M522" s="102"/>
      <c r="N522" s="102"/>
      <c r="O522" s="102"/>
      <c r="P522" s="102"/>
      <c r="Q522" s="102"/>
      <c r="R522" s="102"/>
      <c r="S522" s="102"/>
    </row>
    <row r="523" spans="1:19" ht="15.75" customHeight="1" x14ac:dyDescent="0.2">
      <c r="A523" s="102"/>
      <c r="B523" s="91"/>
      <c r="C523" s="102"/>
      <c r="D523" s="102"/>
      <c r="E523" s="102"/>
      <c r="F523" s="102"/>
      <c r="G523" s="102"/>
      <c r="H523" s="102"/>
      <c r="I523" s="102"/>
      <c r="J523" s="102"/>
      <c r="K523" s="102"/>
      <c r="L523" s="102"/>
      <c r="M523" s="102"/>
      <c r="N523" s="102"/>
      <c r="O523" s="102"/>
      <c r="P523" s="102"/>
      <c r="Q523" s="102"/>
      <c r="R523" s="102"/>
      <c r="S523" s="102"/>
    </row>
    <row r="524" spans="1:19" ht="15.75" customHeight="1" x14ac:dyDescent="0.2">
      <c r="A524" s="102"/>
      <c r="B524" s="91"/>
      <c r="C524" s="102"/>
      <c r="D524" s="102"/>
      <c r="E524" s="102"/>
      <c r="F524" s="102"/>
      <c r="G524" s="102"/>
      <c r="H524" s="102"/>
      <c r="I524" s="102"/>
      <c r="J524" s="102"/>
      <c r="K524" s="102"/>
      <c r="L524" s="102"/>
      <c r="M524" s="102"/>
      <c r="N524" s="102"/>
      <c r="O524" s="102"/>
      <c r="P524" s="102"/>
      <c r="Q524" s="102"/>
      <c r="R524" s="102"/>
      <c r="S524" s="102"/>
    </row>
    <row r="525" spans="1:19" ht="15.75" customHeight="1" x14ac:dyDescent="0.2">
      <c r="A525" s="102"/>
      <c r="B525" s="91"/>
      <c r="C525" s="102"/>
      <c r="D525" s="102"/>
      <c r="E525" s="102"/>
      <c r="F525" s="102"/>
      <c r="G525" s="102"/>
      <c r="H525" s="102"/>
      <c r="I525" s="102"/>
      <c r="J525" s="102"/>
      <c r="K525" s="102"/>
      <c r="L525" s="102"/>
      <c r="M525" s="102"/>
      <c r="N525" s="102"/>
      <c r="O525" s="102"/>
      <c r="P525" s="102"/>
      <c r="Q525" s="102"/>
      <c r="R525" s="102"/>
      <c r="S525" s="102"/>
    </row>
    <row r="526" spans="1:19" ht="15.75" customHeight="1" x14ac:dyDescent="0.2">
      <c r="A526" s="102"/>
      <c r="B526" s="91"/>
      <c r="C526" s="102"/>
      <c r="D526" s="102"/>
      <c r="E526" s="102"/>
      <c r="F526" s="102"/>
      <c r="G526" s="102"/>
      <c r="H526" s="102"/>
      <c r="I526" s="102"/>
      <c r="J526" s="102"/>
      <c r="K526" s="102"/>
      <c r="L526" s="102"/>
      <c r="M526" s="102"/>
      <c r="N526" s="102"/>
      <c r="O526" s="102"/>
      <c r="P526" s="102"/>
      <c r="Q526" s="102"/>
      <c r="R526" s="102"/>
      <c r="S526" s="102"/>
    </row>
    <row r="527" spans="1:19" ht="15.75" customHeight="1" x14ac:dyDescent="0.2">
      <c r="A527" s="102"/>
      <c r="B527" s="91"/>
      <c r="C527" s="102"/>
      <c r="D527" s="102"/>
      <c r="E527" s="102"/>
      <c r="F527" s="102"/>
      <c r="G527" s="102"/>
      <c r="H527" s="102"/>
      <c r="I527" s="102"/>
      <c r="J527" s="102"/>
      <c r="K527" s="102"/>
      <c r="L527" s="102"/>
      <c r="M527" s="102"/>
      <c r="N527" s="102"/>
      <c r="O527" s="102"/>
      <c r="P527" s="102"/>
      <c r="Q527" s="102"/>
      <c r="R527" s="102"/>
      <c r="S527" s="102"/>
    </row>
    <row r="528" spans="1:19" ht="15.75" customHeight="1" x14ac:dyDescent="0.2">
      <c r="A528" s="102"/>
      <c r="B528" s="91"/>
      <c r="C528" s="102"/>
      <c r="D528" s="102"/>
      <c r="E528" s="102"/>
      <c r="F528" s="102"/>
      <c r="G528" s="102"/>
      <c r="H528" s="102"/>
      <c r="I528" s="102"/>
      <c r="J528" s="102"/>
      <c r="K528" s="102"/>
      <c r="L528" s="102"/>
      <c r="M528" s="102"/>
      <c r="N528" s="102"/>
      <c r="O528" s="102"/>
      <c r="P528" s="102"/>
      <c r="Q528" s="102"/>
      <c r="R528" s="102"/>
      <c r="S528" s="102"/>
    </row>
    <row r="529" spans="1:19" ht="15.75" customHeight="1" x14ac:dyDescent="0.2">
      <c r="A529" s="102"/>
      <c r="B529" s="91"/>
      <c r="C529" s="102"/>
      <c r="D529" s="102"/>
      <c r="E529" s="102"/>
      <c r="F529" s="102"/>
      <c r="G529" s="102"/>
      <c r="H529" s="102"/>
      <c r="I529" s="102"/>
      <c r="J529" s="102"/>
      <c r="K529" s="102"/>
      <c r="L529" s="102"/>
      <c r="M529" s="102"/>
      <c r="N529" s="102"/>
      <c r="O529" s="102"/>
      <c r="P529" s="102"/>
      <c r="Q529" s="102"/>
      <c r="R529" s="102"/>
      <c r="S529" s="102"/>
    </row>
    <row r="530" spans="1:19" ht="15.75" customHeight="1" x14ac:dyDescent="0.2">
      <c r="A530" s="102"/>
      <c r="B530" s="91"/>
      <c r="C530" s="102"/>
      <c r="D530" s="102"/>
      <c r="E530" s="102"/>
      <c r="F530" s="102"/>
      <c r="G530" s="102"/>
      <c r="H530" s="102"/>
      <c r="I530" s="102"/>
      <c r="J530" s="102"/>
      <c r="K530" s="102"/>
      <c r="L530" s="102"/>
      <c r="M530" s="102"/>
      <c r="N530" s="102"/>
      <c r="O530" s="102"/>
      <c r="P530" s="102"/>
      <c r="Q530" s="102"/>
      <c r="R530" s="102"/>
      <c r="S530" s="102"/>
    </row>
    <row r="531" spans="1:19" ht="15.75" customHeight="1" x14ac:dyDescent="0.2">
      <c r="A531" s="102"/>
      <c r="B531" s="91"/>
      <c r="C531" s="102"/>
      <c r="D531" s="102"/>
      <c r="E531" s="102"/>
      <c r="F531" s="102"/>
      <c r="G531" s="102"/>
      <c r="H531" s="102"/>
      <c r="I531" s="102"/>
      <c r="J531" s="102"/>
      <c r="K531" s="102"/>
      <c r="L531" s="102"/>
      <c r="M531" s="102"/>
      <c r="N531" s="102"/>
      <c r="O531" s="102"/>
      <c r="P531" s="102"/>
      <c r="Q531" s="102"/>
      <c r="R531" s="102"/>
      <c r="S531" s="102"/>
    </row>
    <row r="532" spans="1:19" ht="15.75" customHeight="1" x14ac:dyDescent="0.2">
      <c r="A532" s="102"/>
      <c r="B532" s="91"/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  <c r="O532" s="102"/>
      <c r="P532" s="102"/>
      <c r="Q532" s="102"/>
      <c r="R532" s="102"/>
      <c r="S532" s="102"/>
    </row>
    <row r="533" spans="1:19" ht="15.75" customHeight="1" x14ac:dyDescent="0.2">
      <c r="A533" s="102"/>
      <c r="B533" s="91"/>
      <c r="C533" s="102"/>
      <c r="D533" s="102"/>
      <c r="E533" s="102"/>
      <c r="F533" s="102"/>
      <c r="G533" s="102"/>
      <c r="H533" s="102"/>
      <c r="I533" s="102"/>
      <c r="J533" s="102"/>
      <c r="K533" s="102"/>
      <c r="L533" s="102"/>
      <c r="M533" s="102"/>
      <c r="N533" s="102"/>
      <c r="O533" s="102"/>
      <c r="P533" s="102"/>
      <c r="Q533" s="102"/>
      <c r="R533" s="102"/>
      <c r="S533" s="102"/>
    </row>
    <row r="534" spans="1:19" ht="15.75" customHeight="1" x14ac:dyDescent="0.2">
      <c r="A534" s="102"/>
      <c r="B534" s="91"/>
      <c r="C534" s="102"/>
      <c r="D534" s="102"/>
      <c r="E534" s="102"/>
      <c r="F534" s="102"/>
      <c r="G534" s="102"/>
      <c r="H534" s="102"/>
      <c r="I534" s="102"/>
      <c r="J534" s="102"/>
      <c r="K534" s="102"/>
      <c r="L534" s="102"/>
      <c r="M534" s="102"/>
      <c r="N534" s="102"/>
      <c r="O534" s="102"/>
      <c r="P534" s="102"/>
      <c r="Q534" s="102"/>
      <c r="R534" s="102"/>
      <c r="S534" s="102"/>
    </row>
    <row r="535" spans="1:19" ht="15.75" customHeight="1" x14ac:dyDescent="0.2">
      <c r="A535" s="102"/>
      <c r="B535" s="91"/>
      <c r="C535" s="102"/>
      <c r="D535" s="102"/>
      <c r="E535" s="102"/>
      <c r="F535" s="102"/>
      <c r="G535" s="102"/>
      <c r="H535" s="102"/>
      <c r="I535" s="102"/>
      <c r="J535" s="102"/>
      <c r="K535" s="102"/>
      <c r="L535" s="102"/>
      <c r="M535" s="102"/>
      <c r="N535" s="102"/>
      <c r="O535" s="102"/>
      <c r="P535" s="102"/>
      <c r="Q535" s="102"/>
      <c r="R535" s="102"/>
      <c r="S535" s="102"/>
    </row>
    <row r="536" spans="1:19" ht="15.75" customHeight="1" x14ac:dyDescent="0.2">
      <c r="A536" s="102"/>
      <c r="B536" s="91"/>
      <c r="C536" s="102"/>
      <c r="D536" s="102"/>
      <c r="E536" s="102"/>
      <c r="F536" s="102"/>
      <c r="G536" s="102"/>
      <c r="H536" s="102"/>
      <c r="I536" s="102"/>
      <c r="J536" s="102"/>
      <c r="K536" s="102"/>
      <c r="L536" s="102"/>
      <c r="M536" s="102"/>
      <c r="N536" s="102"/>
      <c r="O536" s="102"/>
      <c r="P536" s="102"/>
      <c r="Q536" s="102"/>
      <c r="R536" s="102"/>
      <c r="S536" s="102"/>
    </row>
    <row r="537" spans="1:19" ht="15.75" customHeight="1" x14ac:dyDescent="0.2">
      <c r="A537" s="102"/>
      <c r="B537" s="91"/>
      <c r="C537" s="102"/>
      <c r="D537" s="102"/>
      <c r="E537" s="102"/>
      <c r="F537" s="102"/>
      <c r="G537" s="102"/>
      <c r="H537" s="102"/>
      <c r="I537" s="102"/>
      <c r="J537" s="102"/>
      <c r="K537" s="102"/>
      <c r="L537" s="102"/>
      <c r="M537" s="102"/>
      <c r="N537" s="102"/>
      <c r="O537" s="102"/>
      <c r="P537" s="102"/>
      <c r="Q537" s="102"/>
      <c r="R537" s="102"/>
      <c r="S537" s="102"/>
    </row>
    <row r="538" spans="1:19" ht="15.75" customHeight="1" x14ac:dyDescent="0.2">
      <c r="A538" s="102"/>
      <c r="B538" s="91"/>
      <c r="C538" s="102"/>
      <c r="D538" s="102"/>
      <c r="E538" s="102"/>
      <c r="F538" s="102"/>
      <c r="G538" s="102"/>
      <c r="H538" s="102"/>
      <c r="I538" s="102"/>
      <c r="J538" s="102"/>
      <c r="K538" s="102"/>
      <c r="L538" s="102"/>
      <c r="M538" s="102"/>
      <c r="N538" s="102"/>
      <c r="O538" s="102"/>
      <c r="P538" s="102"/>
      <c r="Q538" s="102"/>
      <c r="R538" s="102"/>
      <c r="S538" s="102"/>
    </row>
    <row r="539" spans="1:19" ht="15.75" customHeight="1" x14ac:dyDescent="0.2">
      <c r="A539" s="102"/>
      <c r="B539" s="91"/>
      <c r="C539" s="102"/>
      <c r="D539" s="102"/>
      <c r="E539" s="102"/>
      <c r="F539" s="102"/>
      <c r="G539" s="102"/>
      <c r="H539" s="102"/>
      <c r="I539" s="102"/>
      <c r="J539" s="102"/>
      <c r="K539" s="102"/>
      <c r="L539" s="102"/>
      <c r="M539" s="102"/>
      <c r="N539" s="102"/>
      <c r="O539" s="102"/>
      <c r="P539" s="102"/>
      <c r="Q539" s="102"/>
      <c r="R539" s="102"/>
      <c r="S539" s="102"/>
    </row>
    <row r="540" spans="1:19" ht="15.75" customHeight="1" x14ac:dyDescent="0.2">
      <c r="A540" s="102"/>
      <c r="B540" s="91"/>
      <c r="C540" s="102"/>
      <c r="D540" s="102"/>
      <c r="E540" s="102"/>
      <c r="F540" s="102"/>
      <c r="G540" s="102"/>
      <c r="H540" s="102"/>
      <c r="I540" s="102"/>
      <c r="J540" s="102"/>
      <c r="K540" s="102"/>
      <c r="L540" s="102"/>
      <c r="M540" s="102"/>
      <c r="N540" s="102"/>
      <c r="O540" s="102"/>
      <c r="P540" s="102"/>
      <c r="Q540" s="102"/>
      <c r="R540" s="102"/>
      <c r="S540" s="102"/>
    </row>
    <row r="541" spans="1:19" ht="15.75" customHeight="1" x14ac:dyDescent="0.2">
      <c r="A541" s="102"/>
      <c r="B541" s="91"/>
      <c r="C541" s="102"/>
      <c r="D541" s="102"/>
      <c r="E541" s="102"/>
      <c r="F541" s="102"/>
      <c r="G541" s="102"/>
      <c r="H541" s="102"/>
      <c r="I541" s="102"/>
      <c r="J541" s="102"/>
      <c r="K541" s="102"/>
      <c r="L541" s="102"/>
      <c r="M541" s="102"/>
      <c r="N541" s="102"/>
      <c r="O541" s="102"/>
      <c r="P541" s="102"/>
      <c r="Q541" s="102"/>
      <c r="R541" s="102"/>
      <c r="S541" s="102"/>
    </row>
    <row r="542" spans="1:19" ht="15.75" customHeight="1" x14ac:dyDescent="0.2">
      <c r="A542" s="102"/>
      <c r="B542" s="91"/>
      <c r="C542" s="102"/>
      <c r="D542" s="102"/>
      <c r="E542" s="102"/>
      <c r="F542" s="102"/>
      <c r="G542" s="102"/>
      <c r="H542" s="102"/>
      <c r="I542" s="102"/>
      <c r="J542" s="102"/>
      <c r="K542" s="102"/>
      <c r="L542" s="102"/>
      <c r="M542" s="102"/>
      <c r="N542" s="102"/>
      <c r="O542" s="102"/>
      <c r="P542" s="102"/>
      <c r="Q542" s="102"/>
      <c r="R542" s="102"/>
      <c r="S542" s="102"/>
    </row>
    <row r="543" spans="1:19" ht="15.75" customHeight="1" x14ac:dyDescent="0.2">
      <c r="A543" s="102"/>
      <c r="B543" s="91"/>
      <c r="C543" s="102"/>
      <c r="D543" s="102"/>
      <c r="E543" s="102"/>
      <c r="F543" s="102"/>
      <c r="G543" s="102"/>
      <c r="H543" s="102"/>
      <c r="I543" s="102"/>
      <c r="J543" s="102"/>
      <c r="K543" s="102"/>
      <c r="L543" s="102"/>
      <c r="M543" s="102"/>
      <c r="N543" s="102"/>
      <c r="O543" s="102"/>
      <c r="P543" s="102"/>
      <c r="Q543" s="102"/>
      <c r="R543" s="102"/>
      <c r="S543" s="102"/>
    </row>
    <row r="544" spans="1:19" ht="15.75" customHeight="1" x14ac:dyDescent="0.2">
      <c r="A544" s="102"/>
      <c r="B544" s="91"/>
      <c r="C544" s="102"/>
      <c r="D544" s="102"/>
      <c r="E544" s="102"/>
      <c r="F544" s="102"/>
      <c r="G544" s="102"/>
      <c r="H544" s="102"/>
      <c r="I544" s="102"/>
      <c r="J544" s="102"/>
      <c r="K544" s="102"/>
      <c r="L544" s="102"/>
      <c r="M544" s="102"/>
      <c r="N544" s="102"/>
      <c r="O544" s="102"/>
      <c r="P544" s="102"/>
      <c r="Q544" s="102"/>
      <c r="R544" s="102"/>
      <c r="S544" s="102"/>
    </row>
    <row r="545" spans="1:19" ht="15.75" customHeight="1" x14ac:dyDescent="0.2">
      <c r="A545" s="102"/>
      <c r="B545" s="91"/>
      <c r="C545" s="102"/>
      <c r="D545" s="102"/>
      <c r="E545" s="102"/>
      <c r="F545" s="102"/>
      <c r="G545" s="102"/>
      <c r="H545" s="102"/>
      <c r="I545" s="102"/>
      <c r="J545" s="102"/>
      <c r="K545" s="102"/>
      <c r="L545" s="102"/>
      <c r="M545" s="102"/>
      <c r="N545" s="102"/>
      <c r="O545" s="102"/>
      <c r="P545" s="102"/>
      <c r="Q545" s="102"/>
      <c r="R545" s="102"/>
      <c r="S545" s="102"/>
    </row>
    <row r="546" spans="1:19" ht="15.75" customHeight="1" x14ac:dyDescent="0.2">
      <c r="A546" s="102"/>
      <c r="B546" s="91"/>
      <c r="C546" s="102"/>
      <c r="D546" s="102"/>
      <c r="E546" s="102"/>
      <c r="F546" s="102"/>
      <c r="G546" s="102"/>
      <c r="H546" s="102"/>
      <c r="I546" s="102"/>
      <c r="J546" s="102"/>
      <c r="K546" s="102"/>
      <c r="L546" s="102"/>
      <c r="M546" s="102"/>
      <c r="N546" s="102"/>
      <c r="O546" s="102"/>
      <c r="P546" s="102"/>
      <c r="Q546" s="102"/>
      <c r="R546" s="102"/>
      <c r="S546" s="102"/>
    </row>
    <row r="547" spans="1:19" ht="15.75" customHeight="1" x14ac:dyDescent="0.2">
      <c r="A547" s="102"/>
      <c r="B547" s="91"/>
      <c r="C547" s="102"/>
      <c r="D547" s="102"/>
      <c r="E547" s="102"/>
      <c r="F547" s="102"/>
      <c r="G547" s="102"/>
      <c r="H547" s="102"/>
      <c r="I547" s="102"/>
      <c r="J547" s="102"/>
      <c r="K547" s="102"/>
      <c r="L547" s="102"/>
      <c r="M547" s="102"/>
      <c r="N547" s="102"/>
      <c r="O547" s="102"/>
      <c r="P547" s="102"/>
      <c r="Q547" s="102"/>
      <c r="R547" s="102"/>
      <c r="S547" s="102"/>
    </row>
    <row r="548" spans="1:19" ht="15.75" customHeight="1" x14ac:dyDescent="0.2">
      <c r="A548" s="102"/>
      <c r="B548" s="91"/>
      <c r="C548" s="102"/>
      <c r="D548" s="102"/>
      <c r="E548" s="102"/>
      <c r="F548" s="102"/>
      <c r="G548" s="102"/>
      <c r="H548" s="102"/>
      <c r="I548" s="102"/>
      <c r="J548" s="102"/>
      <c r="K548" s="102"/>
      <c r="L548" s="102"/>
      <c r="M548" s="102"/>
      <c r="N548" s="102"/>
      <c r="O548" s="102"/>
      <c r="P548" s="102"/>
      <c r="Q548" s="102"/>
      <c r="R548" s="102"/>
      <c r="S548" s="102"/>
    </row>
    <row r="549" spans="1:19" ht="15.75" customHeight="1" x14ac:dyDescent="0.2">
      <c r="A549" s="102"/>
      <c r="B549" s="91"/>
      <c r="C549" s="102"/>
      <c r="D549" s="102"/>
      <c r="E549" s="102"/>
      <c r="F549" s="102"/>
      <c r="G549" s="102"/>
      <c r="H549" s="102"/>
      <c r="I549" s="102"/>
      <c r="J549" s="102"/>
      <c r="K549" s="102"/>
      <c r="L549" s="102"/>
      <c r="M549" s="102"/>
      <c r="N549" s="102"/>
      <c r="O549" s="102"/>
      <c r="P549" s="102"/>
      <c r="Q549" s="102"/>
      <c r="R549" s="102"/>
      <c r="S549" s="102"/>
    </row>
    <row r="550" spans="1:19" ht="15.75" customHeight="1" x14ac:dyDescent="0.2">
      <c r="A550" s="102"/>
      <c r="B550" s="91"/>
      <c r="C550" s="102"/>
      <c r="D550" s="102"/>
      <c r="E550" s="102"/>
      <c r="F550" s="102"/>
      <c r="G550" s="102"/>
      <c r="H550" s="102"/>
      <c r="I550" s="102"/>
      <c r="J550" s="102"/>
      <c r="K550" s="102"/>
      <c r="L550" s="102"/>
      <c r="M550" s="102"/>
      <c r="N550" s="102"/>
      <c r="O550" s="102"/>
      <c r="P550" s="102"/>
      <c r="Q550" s="102"/>
      <c r="R550" s="102"/>
      <c r="S550" s="102"/>
    </row>
    <row r="551" spans="1:19" ht="15.75" customHeight="1" x14ac:dyDescent="0.2">
      <c r="A551" s="102"/>
      <c r="B551" s="91"/>
      <c r="C551" s="102"/>
      <c r="D551" s="102"/>
      <c r="E551" s="102"/>
      <c r="F551" s="102"/>
      <c r="G551" s="102"/>
      <c r="H551" s="102"/>
      <c r="I551" s="102"/>
      <c r="J551" s="102"/>
      <c r="K551" s="102"/>
      <c r="L551" s="102"/>
      <c r="M551" s="102"/>
      <c r="N551" s="102"/>
      <c r="O551" s="102"/>
      <c r="P551" s="102"/>
      <c r="Q551" s="102"/>
      <c r="R551" s="102"/>
      <c r="S551" s="102"/>
    </row>
    <row r="552" spans="1:19" ht="15.75" customHeight="1" x14ac:dyDescent="0.2">
      <c r="A552" s="102"/>
      <c r="B552" s="91"/>
      <c r="C552" s="102"/>
      <c r="D552" s="102"/>
      <c r="E552" s="102"/>
      <c r="F552" s="102"/>
      <c r="G552" s="102"/>
      <c r="H552" s="102"/>
      <c r="I552" s="102"/>
      <c r="J552" s="102"/>
      <c r="K552" s="102"/>
      <c r="L552" s="102"/>
      <c r="M552" s="102"/>
      <c r="N552" s="102"/>
      <c r="O552" s="102"/>
      <c r="P552" s="102"/>
      <c r="Q552" s="102"/>
      <c r="R552" s="102"/>
      <c r="S552" s="102"/>
    </row>
    <row r="553" spans="1:19" ht="15.75" customHeight="1" x14ac:dyDescent="0.2">
      <c r="A553" s="102"/>
      <c r="B553" s="91"/>
      <c r="C553" s="102"/>
      <c r="D553" s="102"/>
      <c r="E553" s="102"/>
      <c r="F553" s="102"/>
      <c r="G553" s="102"/>
      <c r="H553" s="102"/>
      <c r="I553" s="102"/>
      <c r="J553" s="102"/>
      <c r="K553" s="102"/>
      <c r="L553" s="102"/>
      <c r="M553" s="102"/>
      <c r="N553" s="102"/>
      <c r="O553" s="102"/>
      <c r="P553" s="102"/>
      <c r="Q553" s="102"/>
      <c r="R553" s="102"/>
      <c r="S553" s="102"/>
    </row>
    <row r="554" spans="1:19" ht="15.75" customHeight="1" x14ac:dyDescent="0.2">
      <c r="A554" s="102"/>
      <c r="B554" s="91"/>
      <c r="C554" s="102"/>
      <c r="D554" s="102"/>
      <c r="E554" s="102"/>
      <c r="F554" s="102"/>
      <c r="G554" s="102"/>
      <c r="H554" s="102"/>
      <c r="I554" s="102"/>
      <c r="J554" s="102"/>
      <c r="K554" s="102"/>
      <c r="L554" s="102"/>
      <c r="M554" s="102"/>
      <c r="N554" s="102"/>
      <c r="O554" s="102"/>
      <c r="P554" s="102"/>
      <c r="Q554" s="102"/>
      <c r="R554" s="102"/>
      <c r="S554" s="102"/>
    </row>
    <row r="555" spans="1:19" ht="15.75" customHeight="1" x14ac:dyDescent="0.2">
      <c r="A555" s="102"/>
      <c r="B555" s="91"/>
      <c r="C555" s="102"/>
      <c r="D555" s="102"/>
      <c r="E555" s="102"/>
      <c r="F555" s="102"/>
      <c r="G555" s="102"/>
      <c r="H555" s="102"/>
      <c r="I555" s="102"/>
      <c r="J555" s="102"/>
      <c r="K555" s="102"/>
      <c r="L555" s="102"/>
      <c r="M555" s="102"/>
      <c r="N555" s="102"/>
      <c r="O555" s="102"/>
      <c r="P555" s="102"/>
      <c r="Q555" s="102"/>
      <c r="R555" s="102"/>
      <c r="S555" s="102"/>
    </row>
    <row r="556" spans="1:19" ht="15.75" customHeight="1" x14ac:dyDescent="0.2">
      <c r="A556" s="102"/>
      <c r="B556" s="91"/>
      <c r="C556" s="102"/>
      <c r="D556" s="102"/>
      <c r="E556" s="102"/>
      <c r="F556" s="102"/>
      <c r="G556" s="102"/>
      <c r="H556" s="102"/>
      <c r="I556" s="102"/>
      <c r="J556" s="102"/>
      <c r="K556" s="102"/>
      <c r="L556" s="102"/>
      <c r="M556" s="102"/>
      <c r="N556" s="102"/>
      <c r="O556" s="102"/>
      <c r="P556" s="102"/>
      <c r="Q556" s="102"/>
      <c r="R556" s="102"/>
      <c r="S556" s="102"/>
    </row>
    <row r="557" spans="1:19" ht="15.75" customHeight="1" x14ac:dyDescent="0.2">
      <c r="A557" s="102"/>
      <c r="B557" s="91"/>
      <c r="C557" s="102"/>
      <c r="D557" s="102"/>
      <c r="E557" s="102"/>
      <c r="F557" s="102"/>
      <c r="G557" s="102"/>
      <c r="H557" s="102"/>
      <c r="I557" s="102"/>
      <c r="J557" s="102"/>
      <c r="K557" s="102"/>
      <c r="L557" s="102"/>
      <c r="M557" s="102"/>
      <c r="N557" s="102"/>
      <c r="O557" s="102"/>
      <c r="P557" s="102"/>
      <c r="Q557" s="102"/>
      <c r="R557" s="102"/>
      <c r="S557" s="102"/>
    </row>
    <row r="558" spans="1:19" ht="15.75" customHeight="1" x14ac:dyDescent="0.2">
      <c r="A558" s="102"/>
      <c r="B558" s="91"/>
      <c r="C558" s="102"/>
      <c r="D558" s="102"/>
      <c r="E558" s="102"/>
      <c r="F558" s="102"/>
      <c r="G558" s="102"/>
      <c r="H558" s="102"/>
      <c r="I558" s="102"/>
      <c r="J558" s="102"/>
      <c r="K558" s="102"/>
      <c r="L558" s="102"/>
      <c r="M558" s="102"/>
      <c r="N558" s="102"/>
      <c r="O558" s="102"/>
      <c r="P558" s="102"/>
      <c r="Q558" s="102"/>
      <c r="R558" s="102"/>
      <c r="S558" s="102"/>
    </row>
    <row r="559" spans="1:19" ht="15.75" customHeight="1" x14ac:dyDescent="0.2">
      <c r="A559" s="102"/>
      <c r="B559" s="91"/>
      <c r="C559" s="102"/>
      <c r="D559" s="102"/>
      <c r="E559" s="102"/>
      <c r="F559" s="102"/>
      <c r="G559" s="102"/>
      <c r="H559" s="102"/>
      <c r="I559" s="102"/>
      <c r="J559" s="102"/>
      <c r="K559" s="102"/>
      <c r="L559" s="102"/>
      <c r="M559" s="102"/>
      <c r="N559" s="102"/>
      <c r="O559" s="102"/>
      <c r="P559" s="102"/>
      <c r="Q559" s="102"/>
      <c r="R559" s="102"/>
      <c r="S559" s="102"/>
    </row>
    <row r="560" spans="1:19" ht="15.75" customHeight="1" x14ac:dyDescent="0.2">
      <c r="A560" s="102"/>
      <c r="B560" s="91"/>
      <c r="C560" s="102"/>
      <c r="D560" s="102"/>
      <c r="E560" s="102"/>
      <c r="F560" s="102"/>
      <c r="G560" s="102"/>
      <c r="H560" s="102"/>
      <c r="I560" s="102"/>
      <c r="J560" s="102"/>
      <c r="K560" s="102"/>
      <c r="L560" s="102"/>
      <c r="M560" s="102"/>
      <c r="N560" s="102"/>
      <c r="O560" s="102"/>
      <c r="P560" s="102"/>
      <c r="Q560" s="102"/>
      <c r="R560" s="102"/>
      <c r="S560" s="102"/>
    </row>
    <row r="561" spans="1:19" ht="15.75" customHeight="1" x14ac:dyDescent="0.2">
      <c r="A561" s="102"/>
      <c r="B561" s="91"/>
      <c r="C561" s="102"/>
      <c r="D561" s="102"/>
      <c r="E561" s="102"/>
      <c r="F561" s="102"/>
      <c r="G561" s="102"/>
      <c r="H561" s="102"/>
      <c r="I561" s="102"/>
      <c r="J561" s="102"/>
      <c r="K561" s="102"/>
      <c r="L561" s="102"/>
      <c r="M561" s="102"/>
      <c r="N561" s="102"/>
      <c r="O561" s="102"/>
      <c r="P561" s="102"/>
      <c r="Q561" s="102"/>
      <c r="R561" s="102"/>
      <c r="S561" s="102"/>
    </row>
    <row r="562" spans="1:19" ht="15.75" customHeight="1" x14ac:dyDescent="0.2">
      <c r="A562" s="102"/>
      <c r="B562" s="91"/>
      <c r="C562" s="102"/>
      <c r="D562" s="102"/>
      <c r="E562" s="102"/>
      <c r="F562" s="102"/>
      <c r="G562" s="102"/>
      <c r="H562" s="102"/>
      <c r="I562" s="102"/>
      <c r="J562" s="102"/>
      <c r="K562" s="102"/>
      <c r="L562" s="102"/>
      <c r="M562" s="102"/>
      <c r="N562" s="102"/>
      <c r="O562" s="102"/>
      <c r="P562" s="102"/>
      <c r="Q562" s="102"/>
      <c r="R562" s="102"/>
      <c r="S562" s="102"/>
    </row>
    <row r="563" spans="1:19" ht="15.75" customHeight="1" x14ac:dyDescent="0.2">
      <c r="A563" s="102"/>
      <c r="B563" s="91"/>
      <c r="C563" s="102"/>
      <c r="D563" s="102"/>
      <c r="E563" s="102"/>
      <c r="F563" s="102"/>
      <c r="G563" s="102"/>
      <c r="H563" s="102"/>
      <c r="I563" s="102"/>
      <c r="J563" s="102"/>
      <c r="K563" s="102"/>
      <c r="L563" s="102"/>
      <c r="M563" s="102"/>
      <c r="N563" s="102"/>
      <c r="O563" s="102"/>
      <c r="P563" s="102"/>
      <c r="Q563" s="102"/>
      <c r="R563" s="102"/>
      <c r="S563" s="102"/>
    </row>
    <row r="564" spans="1:19" ht="15.75" customHeight="1" x14ac:dyDescent="0.2">
      <c r="A564" s="102"/>
      <c r="B564" s="91"/>
      <c r="C564" s="102"/>
      <c r="D564" s="102"/>
      <c r="E564" s="102"/>
      <c r="F564" s="102"/>
      <c r="G564" s="102"/>
      <c r="H564" s="102"/>
      <c r="I564" s="102"/>
      <c r="J564" s="102"/>
      <c r="K564" s="102"/>
      <c r="L564" s="102"/>
      <c r="M564" s="102"/>
      <c r="N564" s="102"/>
      <c r="O564" s="102"/>
      <c r="P564" s="102"/>
      <c r="Q564" s="102"/>
      <c r="R564" s="102"/>
      <c r="S564" s="102"/>
    </row>
    <row r="565" spans="1:19" ht="15.75" customHeight="1" x14ac:dyDescent="0.2">
      <c r="A565" s="102"/>
      <c r="B565" s="91"/>
      <c r="C565" s="102"/>
      <c r="D565" s="102"/>
      <c r="E565" s="102"/>
      <c r="F565" s="102"/>
      <c r="G565" s="102"/>
      <c r="H565" s="102"/>
      <c r="I565" s="102"/>
      <c r="J565" s="102"/>
      <c r="K565" s="102"/>
      <c r="L565" s="102"/>
      <c r="M565" s="102"/>
      <c r="N565" s="102"/>
      <c r="O565" s="102"/>
      <c r="P565" s="102"/>
      <c r="Q565" s="102"/>
      <c r="R565" s="102"/>
      <c r="S565" s="102"/>
    </row>
    <row r="566" spans="1:19" ht="15.75" customHeight="1" x14ac:dyDescent="0.2">
      <c r="A566" s="102"/>
      <c r="B566" s="91"/>
      <c r="C566" s="102"/>
      <c r="D566" s="102"/>
      <c r="E566" s="102"/>
      <c r="F566" s="102"/>
      <c r="G566" s="102"/>
      <c r="H566" s="102"/>
      <c r="I566" s="102"/>
      <c r="J566" s="102"/>
      <c r="K566" s="102"/>
      <c r="L566" s="102"/>
      <c r="M566" s="102"/>
      <c r="N566" s="102"/>
      <c r="O566" s="102"/>
      <c r="P566" s="102"/>
      <c r="Q566" s="102"/>
      <c r="R566" s="102"/>
      <c r="S566" s="102"/>
    </row>
    <row r="567" spans="1:19" ht="15.75" customHeight="1" x14ac:dyDescent="0.2">
      <c r="A567" s="102"/>
      <c r="B567" s="91"/>
      <c r="C567" s="102"/>
      <c r="D567" s="102"/>
      <c r="E567" s="102"/>
      <c r="F567" s="102"/>
      <c r="G567" s="102"/>
      <c r="H567" s="102"/>
      <c r="I567" s="102"/>
      <c r="J567" s="102"/>
      <c r="K567" s="102"/>
      <c r="L567" s="102"/>
      <c r="M567" s="102"/>
      <c r="N567" s="102"/>
      <c r="O567" s="102"/>
      <c r="P567" s="102"/>
      <c r="Q567" s="102"/>
      <c r="R567" s="102"/>
      <c r="S567" s="102"/>
    </row>
    <row r="568" spans="1:19" ht="15.75" customHeight="1" x14ac:dyDescent="0.2">
      <c r="A568" s="102"/>
      <c r="B568" s="91"/>
      <c r="C568" s="102"/>
      <c r="D568" s="102"/>
      <c r="E568" s="102"/>
      <c r="F568" s="102"/>
      <c r="G568" s="102"/>
      <c r="H568" s="102"/>
      <c r="I568" s="102"/>
      <c r="J568" s="102"/>
      <c r="K568" s="102"/>
      <c r="L568" s="102"/>
      <c r="M568" s="102"/>
      <c r="N568" s="102"/>
      <c r="O568" s="102"/>
      <c r="P568" s="102"/>
      <c r="Q568" s="102"/>
      <c r="R568" s="102"/>
      <c r="S568" s="102"/>
    </row>
    <row r="569" spans="1:19" ht="15.75" customHeight="1" x14ac:dyDescent="0.2">
      <c r="A569" s="102"/>
      <c r="B569" s="91"/>
      <c r="C569" s="102"/>
      <c r="D569" s="102"/>
      <c r="E569" s="102"/>
      <c r="F569" s="102"/>
      <c r="G569" s="102"/>
      <c r="H569" s="102"/>
      <c r="I569" s="102"/>
      <c r="J569" s="102"/>
      <c r="K569" s="102"/>
      <c r="L569" s="102"/>
      <c r="M569" s="102"/>
      <c r="N569" s="102"/>
      <c r="O569" s="102"/>
      <c r="P569" s="102"/>
      <c r="Q569" s="102"/>
      <c r="R569" s="102"/>
      <c r="S569" s="102"/>
    </row>
    <row r="570" spans="1:19" ht="15.75" customHeight="1" x14ac:dyDescent="0.2">
      <c r="A570" s="102"/>
      <c r="B570" s="91"/>
      <c r="C570" s="102"/>
      <c r="D570" s="102"/>
      <c r="E570" s="102"/>
      <c r="F570" s="102"/>
      <c r="G570" s="102"/>
      <c r="H570" s="102"/>
      <c r="I570" s="102"/>
      <c r="J570" s="102"/>
      <c r="K570" s="102"/>
      <c r="L570" s="102"/>
      <c r="M570" s="102"/>
      <c r="N570" s="102"/>
      <c r="O570" s="102"/>
      <c r="P570" s="102"/>
      <c r="Q570" s="102"/>
      <c r="R570" s="102"/>
      <c r="S570" s="102"/>
    </row>
    <row r="571" spans="1:19" ht="15.75" customHeight="1" x14ac:dyDescent="0.2">
      <c r="A571" s="102"/>
      <c r="B571" s="91"/>
      <c r="C571" s="102"/>
      <c r="D571" s="102"/>
      <c r="E571" s="102"/>
      <c r="F571" s="102"/>
      <c r="G571" s="102"/>
      <c r="H571" s="102"/>
      <c r="I571" s="102"/>
      <c r="J571" s="102"/>
      <c r="K571" s="102"/>
      <c r="L571" s="102"/>
      <c r="M571" s="102"/>
      <c r="N571" s="102"/>
      <c r="O571" s="102"/>
      <c r="P571" s="102"/>
      <c r="Q571" s="102"/>
      <c r="R571" s="102"/>
      <c r="S571" s="102"/>
    </row>
    <row r="572" spans="1:19" ht="15.75" customHeight="1" x14ac:dyDescent="0.2">
      <c r="A572" s="102"/>
      <c r="B572" s="91"/>
      <c r="C572" s="102"/>
      <c r="D572" s="102"/>
      <c r="E572" s="102"/>
      <c r="F572" s="102"/>
      <c r="G572" s="102"/>
      <c r="H572" s="102"/>
      <c r="I572" s="102"/>
      <c r="J572" s="102"/>
      <c r="K572" s="102"/>
      <c r="L572" s="102"/>
      <c r="M572" s="102"/>
      <c r="N572" s="102"/>
      <c r="O572" s="102"/>
      <c r="P572" s="102"/>
      <c r="Q572" s="102"/>
      <c r="R572" s="102"/>
      <c r="S572" s="102"/>
    </row>
    <row r="573" spans="1:19" ht="15.75" customHeight="1" x14ac:dyDescent="0.2">
      <c r="A573" s="102"/>
      <c r="B573" s="91"/>
      <c r="C573" s="102"/>
      <c r="D573" s="102"/>
      <c r="E573" s="102"/>
      <c r="F573" s="102"/>
      <c r="G573" s="102"/>
      <c r="H573" s="102"/>
      <c r="I573" s="102"/>
      <c r="J573" s="102"/>
      <c r="K573" s="102"/>
      <c r="L573" s="102"/>
      <c r="M573" s="102"/>
      <c r="N573" s="102"/>
      <c r="O573" s="102"/>
      <c r="P573" s="102"/>
      <c r="Q573" s="102"/>
      <c r="R573" s="102"/>
      <c r="S573" s="102"/>
    </row>
    <row r="574" spans="1:19" ht="15.75" customHeight="1" x14ac:dyDescent="0.2">
      <c r="A574" s="102"/>
      <c r="B574" s="91"/>
      <c r="C574" s="102"/>
      <c r="D574" s="102"/>
      <c r="E574" s="102"/>
      <c r="F574" s="102"/>
      <c r="G574" s="102"/>
      <c r="H574" s="102"/>
      <c r="I574" s="102"/>
      <c r="J574" s="102"/>
      <c r="K574" s="102"/>
      <c r="L574" s="102"/>
      <c r="M574" s="102"/>
      <c r="N574" s="102"/>
      <c r="O574" s="102"/>
      <c r="P574" s="102"/>
      <c r="Q574" s="102"/>
      <c r="R574" s="102"/>
      <c r="S574" s="102"/>
    </row>
    <row r="575" spans="1:19" ht="15.75" customHeight="1" x14ac:dyDescent="0.2">
      <c r="A575" s="102"/>
      <c r="B575" s="91"/>
      <c r="C575" s="102"/>
      <c r="D575" s="102"/>
      <c r="E575" s="102"/>
      <c r="F575" s="102"/>
      <c r="G575" s="102"/>
      <c r="H575" s="102"/>
      <c r="I575" s="102"/>
      <c r="J575" s="102"/>
      <c r="K575" s="102"/>
      <c r="L575" s="102"/>
      <c r="M575" s="102"/>
      <c r="N575" s="102"/>
      <c r="O575" s="102"/>
      <c r="P575" s="102"/>
      <c r="Q575" s="102"/>
      <c r="R575" s="102"/>
      <c r="S575" s="102"/>
    </row>
    <row r="576" spans="1:19" ht="15.75" customHeight="1" x14ac:dyDescent="0.2">
      <c r="A576" s="102"/>
      <c r="B576" s="91"/>
      <c r="C576" s="102"/>
      <c r="D576" s="102"/>
      <c r="E576" s="102"/>
      <c r="F576" s="102"/>
      <c r="G576" s="102"/>
      <c r="H576" s="102"/>
      <c r="I576" s="102"/>
      <c r="J576" s="102"/>
      <c r="K576" s="102"/>
      <c r="L576" s="102"/>
      <c r="M576" s="102"/>
      <c r="N576" s="102"/>
      <c r="O576" s="102"/>
      <c r="P576" s="102"/>
      <c r="Q576" s="102"/>
      <c r="R576" s="102"/>
      <c r="S576" s="102"/>
    </row>
    <row r="577" spans="1:19" ht="15.75" customHeight="1" x14ac:dyDescent="0.2">
      <c r="A577" s="102"/>
      <c r="B577" s="91"/>
      <c r="C577" s="102"/>
      <c r="D577" s="102"/>
      <c r="E577" s="102"/>
      <c r="F577" s="102"/>
      <c r="G577" s="102"/>
      <c r="H577" s="102"/>
      <c r="I577" s="102"/>
      <c r="J577" s="102"/>
      <c r="K577" s="102"/>
      <c r="L577" s="102"/>
      <c r="M577" s="102"/>
      <c r="N577" s="102"/>
      <c r="O577" s="102"/>
      <c r="P577" s="102"/>
      <c r="Q577" s="102"/>
      <c r="R577" s="102"/>
      <c r="S577" s="102"/>
    </row>
    <row r="578" spans="1:19" ht="15.75" customHeight="1" x14ac:dyDescent="0.2">
      <c r="A578" s="102"/>
      <c r="B578" s="91"/>
      <c r="C578" s="102"/>
      <c r="D578" s="102"/>
      <c r="E578" s="102"/>
      <c r="F578" s="102"/>
      <c r="G578" s="102"/>
      <c r="H578" s="102"/>
      <c r="I578" s="102"/>
      <c r="J578" s="102"/>
      <c r="K578" s="102"/>
      <c r="L578" s="102"/>
      <c r="M578" s="102"/>
      <c r="N578" s="102"/>
      <c r="O578" s="102"/>
      <c r="P578" s="102"/>
      <c r="Q578" s="102"/>
      <c r="R578" s="102"/>
      <c r="S578" s="102"/>
    </row>
    <row r="579" spans="1:19" ht="15.75" customHeight="1" x14ac:dyDescent="0.2">
      <c r="A579" s="102"/>
      <c r="B579" s="91"/>
      <c r="C579" s="102"/>
      <c r="D579" s="102"/>
      <c r="E579" s="102"/>
      <c r="F579" s="102"/>
      <c r="G579" s="102"/>
      <c r="H579" s="102"/>
      <c r="I579" s="102"/>
      <c r="J579" s="102"/>
      <c r="K579" s="102"/>
      <c r="L579" s="102"/>
      <c r="M579" s="102"/>
      <c r="N579" s="102"/>
      <c r="O579" s="102"/>
      <c r="P579" s="102"/>
      <c r="Q579" s="102"/>
      <c r="R579" s="102"/>
      <c r="S579" s="102"/>
    </row>
    <row r="580" spans="1:19" ht="15.75" customHeight="1" x14ac:dyDescent="0.2">
      <c r="A580" s="102"/>
      <c r="B580" s="91"/>
      <c r="C580" s="102"/>
      <c r="D580" s="102"/>
      <c r="E580" s="102"/>
      <c r="F580" s="102"/>
      <c r="G580" s="102"/>
      <c r="H580" s="102"/>
      <c r="I580" s="102"/>
      <c r="J580" s="102"/>
      <c r="K580" s="102"/>
      <c r="L580" s="102"/>
      <c r="M580" s="102"/>
      <c r="N580" s="102"/>
      <c r="O580" s="102"/>
      <c r="P580" s="102"/>
      <c r="Q580" s="102"/>
      <c r="R580" s="102"/>
      <c r="S580" s="102"/>
    </row>
    <row r="581" spans="1:19" ht="15.75" customHeight="1" x14ac:dyDescent="0.2">
      <c r="A581" s="102"/>
      <c r="B581" s="91"/>
      <c r="C581" s="102"/>
      <c r="D581" s="102"/>
      <c r="E581" s="102"/>
      <c r="F581" s="102"/>
      <c r="G581" s="102"/>
      <c r="H581" s="102"/>
      <c r="I581" s="102"/>
      <c r="J581" s="102"/>
      <c r="K581" s="102"/>
      <c r="L581" s="102"/>
      <c r="M581" s="102"/>
      <c r="N581" s="102"/>
      <c r="O581" s="102"/>
      <c r="P581" s="102"/>
      <c r="Q581" s="102"/>
      <c r="R581" s="102"/>
      <c r="S581" s="102"/>
    </row>
    <row r="582" spans="1:19" ht="15.75" customHeight="1" x14ac:dyDescent="0.2">
      <c r="A582" s="102"/>
      <c r="B582" s="91"/>
      <c r="C582" s="102"/>
      <c r="D582" s="102"/>
      <c r="E582" s="102"/>
      <c r="F582" s="102"/>
      <c r="G582" s="102"/>
      <c r="H582" s="102"/>
      <c r="I582" s="102"/>
      <c r="J582" s="102"/>
      <c r="K582" s="102"/>
      <c r="L582" s="102"/>
      <c r="M582" s="102"/>
      <c r="N582" s="102"/>
      <c r="O582" s="102"/>
      <c r="P582" s="102"/>
      <c r="Q582" s="102"/>
      <c r="R582" s="102"/>
      <c r="S582" s="102"/>
    </row>
    <row r="583" spans="1:19" ht="15.75" customHeight="1" x14ac:dyDescent="0.2">
      <c r="A583" s="102"/>
      <c r="B583" s="91"/>
      <c r="C583" s="102"/>
      <c r="D583" s="102"/>
      <c r="E583" s="102"/>
      <c r="F583" s="102"/>
      <c r="G583" s="102"/>
      <c r="H583" s="102"/>
      <c r="I583" s="102"/>
      <c r="J583" s="102"/>
      <c r="K583" s="102"/>
      <c r="L583" s="102"/>
      <c r="M583" s="102"/>
      <c r="N583" s="102"/>
      <c r="O583" s="102"/>
      <c r="P583" s="102"/>
      <c r="Q583" s="102"/>
      <c r="R583" s="102"/>
      <c r="S583" s="102"/>
    </row>
    <row r="584" spans="1:19" ht="15.75" customHeight="1" x14ac:dyDescent="0.2">
      <c r="A584" s="102"/>
      <c r="B584" s="91"/>
      <c r="C584" s="102"/>
      <c r="D584" s="102"/>
      <c r="E584" s="102"/>
      <c r="F584" s="102"/>
      <c r="G584" s="102"/>
      <c r="H584" s="102"/>
      <c r="I584" s="102"/>
      <c r="J584" s="102"/>
      <c r="K584" s="102"/>
      <c r="L584" s="102"/>
      <c r="M584" s="102"/>
      <c r="N584" s="102"/>
      <c r="O584" s="102"/>
      <c r="P584" s="102"/>
      <c r="Q584" s="102"/>
      <c r="R584" s="102"/>
      <c r="S584" s="102"/>
    </row>
    <row r="585" spans="1:19" ht="15.75" customHeight="1" x14ac:dyDescent="0.2">
      <c r="A585" s="102"/>
      <c r="B585" s="91"/>
      <c r="C585" s="102"/>
      <c r="D585" s="102"/>
      <c r="E585" s="102"/>
      <c r="F585" s="102"/>
      <c r="G585" s="102"/>
      <c r="H585" s="102"/>
      <c r="I585" s="102"/>
      <c r="J585" s="102"/>
      <c r="K585" s="102"/>
      <c r="L585" s="102"/>
      <c r="M585" s="102"/>
      <c r="N585" s="102"/>
      <c r="O585" s="102"/>
      <c r="P585" s="102"/>
      <c r="Q585" s="102"/>
      <c r="R585" s="102"/>
      <c r="S585" s="102"/>
    </row>
    <row r="586" spans="1:19" ht="15.75" customHeight="1" x14ac:dyDescent="0.2">
      <c r="A586" s="102"/>
      <c r="B586" s="91"/>
      <c r="C586" s="102"/>
      <c r="D586" s="102"/>
      <c r="E586" s="102"/>
      <c r="F586" s="102"/>
      <c r="G586" s="102"/>
      <c r="H586" s="102"/>
      <c r="I586" s="102"/>
      <c r="J586" s="102"/>
      <c r="K586" s="102"/>
      <c r="L586" s="102"/>
      <c r="M586" s="102"/>
      <c r="N586" s="102"/>
      <c r="O586" s="102"/>
      <c r="P586" s="102"/>
      <c r="Q586" s="102"/>
      <c r="R586" s="102"/>
      <c r="S586" s="102"/>
    </row>
    <row r="587" spans="1:19" ht="15.75" customHeight="1" x14ac:dyDescent="0.2">
      <c r="A587" s="102"/>
      <c r="B587" s="91"/>
      <c r="C587" s="102"/>
      <c r="D587" s="102"/>
      <c r="E587" s="102"/>
      <c r="F587" s="102"/>
      <c r="G587" s="102"/>
      <c r="H587" s="102"/>
      <c r="I587" s="102"/>
      <c r="J587" s="102"/>
      <c r="K587" s="102"/>
      <c r="L587" s="102"/>
      <c r="M587" s="102"/>
      <c r="N587" s="102"/>
      <c r="O587" s="102"/>
      <c r="P587" s="102"/>
      <c r="Q587" s="102"/>
      <c r="R587" s="102"/>
      <c r="S587" s="102"/>
    </row>
    <row r="588" spans="1:19" ht="15.75" customHeight="1" x14ac:dyDescent="0.2">
      <c r="A588" s="102"/>
      <c r="B588" s="91"/>
      <c r="C588" s="102"/>
      <c r="D588" s="102"/>
      <c r="E588" s="102"/>
      <c r="F588" s="102"/>
      <c r="G588" s="102"/>
      <c r="H588" s="102"/>
      <c r="I588" s="102"/>
      <c r="J588" s="102"/>
      <c r="K588" s="102"/>
      <c r="L588" s="102"/>
      <c r="M588" s="102"/>
      <c r="N588" s="102"/>
      <c r="O588" s="102"/>
      <c r="P588" s="102"/>
      <c r="Q588" s="102"/>
      <c r="R588" s="102"/>
      <c r="S588" s="102"/>
    </row>
    <row r="589" spans="1:19" ht="15.75" customHeight="1" x14ac:dyDescent="0.2">
      <c r="A589" s="102"/>
      <c r="B589" s="91"/>
      <c r="C589" s="102"/>
      <c r="D589" s="102"/>
      <c r="E589" s="102"/>
      <c r="F589" s="102"/>
      <c r="G589" s="102"/>
      <c r="H589" s="102"/>
      <c r="I589" s="102"/>
      <c r="J589" s="102"/>
      <c r="K589" s="102"/>
      <c r="L589" s="102"/>
      <c r="M589" s="102"/>
      <c r="N589" s="102"/>
      <c r="O589" s="102"/>
      <c r="P589" s="102"/>
      <c r="Q589" s="102"/>
      <c r="R589" s="102"/>
      <c r="S589" s="102"/>
    </row>
    <row r="590" spans="1:19" ht="15.75" customHeight="1" x14ac:dyDescent="0.2">
      <c r="A590" s="102"/>
      <c r="B590" s="91"/>
      <c r="C590" s="102"/>
      <c r="D590" s="102"/>
      <c r="E590" s="102"/>
      <c r="F590" s="102"/>
      <c r="G590" s="102"/>
      <c r="H590" s="102"/>
      <c r="I590" s="102"/>
      <c r="J590" s="102"/>
      <c r="K590" s="102"/>
      <c r="L590" s="102"/>
      <c r="M590" s="102"/>
      <c r="N590" s="102"/>
      <c r="O590" s="102"/>
      <c r="P590" s="102"/>
      <c r="Q590" s="102"/>
      <c r="R590" s="102"/>
      <c r="S590" s="102"/>
    </row>
    <row r="591" spans="1:19" ht="15.75" customHeight="1" x14ac:dyDescent="0.2">
      <c r="A591" s="102"/>
      <c r="B591" s="91"/>
      <c r="C591" s="102"/>
      <c r="D591" s="102"/>
      <c r="E591" s="102"/>
      <c r="F591" s="102"/>
      <c r="G591" s="102"/>
      <c r="H591" s="102"/>
      <c r="I591" s="102"/>
      <c r="J591" s="102"/>
      <c r="K591" s="102"/>
      <c r="L591" s="102"/>
      <c r="M591" s="102"/>
      <c r="N591" s="102"/>
      <c r="O591" s="102"/>
      <c r="P591" s="102"/>
      <c r="Q591" s="102"/>
      <c r="R591" s="102"/>
      <c r="S591" s="102"/>
    </row>
    <row r="592" spans="1:19" ht="15.75" customHeight="1" x14ac:dyDescent="0.2">
      <c r="A592" s="102"/>
      <c r="B592" s="91"/>
      <c r="C592" s="102"/>
      <c r="D592" s="102"/>
      <c r="E592" s="102"/>
      <c r="F592" s="102"/>
      <c r="G592" s="102"/>
      <c r="H592" s="102"/>
      <c r="I592" s="102"/>
      <c r="J592" s="102"/>
      <c r="K592" s="102"/>
      <c r="L592" s="102"/>
      <c r="M592" s="102"/>
      <c r="N592" s="102"/>
      <c r="O592" s="102"/>
      <c r="P592" s="102"/>
      <c r="Q592" s="102"/>
      <c r="R592" s="102"/>
      <c r="S592" s="102"/>
    </row>
    <row r="593" spans="1:19" ht="15.75" customHeight="1" x14ac:dyDescent="0.2">
      <c r="A593" s="102"/>
      <c r="B593" s="91"/>
      <c r="C593" s="102"/>
      <c r="D593" s="102"/>
      <c r="E593" s="102"/>
      <c r="F593" s="102"/>
      <c r="G593" s="102"/>
      <c r="H593" s="102"/>
      <c r="I593" s="102"/>
      <c r="J593" s="102"/>
      <c r="K593" s="102"/>
      <c r="L593" s="102"/>
      <c r="M593" s="102"/>
      <c r="N593" s="102"/>
      <c r="O593" s="102"/>
      <c r="P593" s="102"/>
      <c r="Q593" s="102"/>
      <c r="R593" s="102"/>
      <c r="S593" s="102"/>
    </row>
    <row r="594" spans="1:19" ht="15.75" customHeight="1" x14ac:dyDescent="0.2">
      <c r="A594" s="102"/>
      <c r="B594" s="91"/>
      <c r="C594" s="102"/>
      <c r="D594" s="102"/>
      <c r="E594" s="102"/>
      <c r="F594" s="102"/>
      <c r="G594" s="102"/>
      <c r="H594" s="102"/>
      <c r="I594" s="102"/>
      <c r="J594" s="102"/>
      <c r="K594" s="102"/>
      <c r="L594" s="102"/>
      <c r="M594" s="102"/>
      <c r="N594" s="102"/>
      <c r="O594" s="102"/>
      <c r="P594" s="102"/>
      <c r="Q594" s="102"/>
      <c r="R594" s="102"/>
      <c r="S594" s="102"/>
    </row>
    <row r="595" spans="1:19" ht="15.75" customHeight="1" x14ac:dyDescent="0.2">
      <c r="A595" s="102"/>
      <c r="B595" s="91"/>
      <c r="C595" s="102"/>
      <c r="D595" s="102"/>
      <c r="E595" s="102"/>
      <c r="F595" s="102"/>
      <c r="G595" s="102"/>
      <c r="H595" s="102"/>
      <c r="I595" s="102"/>
      <c r="J595" s="102"/>
      <c r="K595" s="102"/>
      <c r="L595" s="102"/>
      <c r="M595" s="102"/>
      <c r="N595" s="102"/>
      <c r="O595" s="102"/>
      <c r="P595" s="102"/>
      <c r="Q595" s="102"/>
      <c r="R595" s="102"/>
      <c r="S595" s="102"/>
    </row>
    <row r="596" spans="1:19" ht="15.75" customHeight="1" x14ac:dyDescent="0.2">
      <c r="A596" s="102"/>
      <c r="B596" s="91"/>
      <c r="C596" s="102"/>
      <c r="D596" s="102"/>
      <c r="E596" s="102"/>
      <c r="F596" s="102"/>
      <c r="G596" s="102"/>
      <c r="H596" s="102"/>
      <c r="I596" s="102"/>
      <c r="J596" s="102"/>
      <c r="K596" s="102"/>
      <c r="L596" s="102"/>
      <c r="M596" s="102"/>
      <c r="N596" s="102"/>
      <c r="O596" s="102"/>
      <c r="P596" s="102"/>
      <c r="Q596" s="102"/>
      <c r="R596" s="102"/>
      <c r="S596" s="102"/>
    </row>
    <row r="597" spans="1:19" ht="15.75" customHeight="1" x14ac:dyDescent="0.2">
      <c r="A597" s="102"/>
      <c r="B597" s="91"/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  <c r="O597" s="102"/>
      <c r="P597" s="102"/>
      <c r="Q597" s="102"/>
      <c r="R597" s="102"/>
      <c r="S597" s="102"/>
    </row>
    <row r="598" spans="1:19" ht="15.75" customHeight="1" x14ac:dyDescent="0.2">
      <c r="A598" s="102"/>
      <c r="B598" s="91"/>
      <c r="C598" s="102"/>
      <c r="D598" s="102"/>
      <c r="E598" s="102"/>
      <c r="F598" s="102"/>
      <c r="G598" s="102"/>
      <c r="H598" s="102"/>
      <c r="I598" s="102"/>
      <c r="J598" s="102"/>
      <c r="K598" s="102"/>
      <c r="L598" s="102"/>
      <c r="M598" s="102"/>
      <c r="N598" s="102"/>
      <c r="O598" s="102"/>
      <c r="P598" s="102"/>
      <c r="Q598" s="102"/>
      <c r="R598" s="102"/>
      <c r="S598" s="102"/>
    </row>
    <row r="599" spans="1:19" ht="15.75" customHeight="1" x14ac:dyDescent="0.2">
      <c r="A599" s="102"/>
      <c r="B599" s="91"/>
      <c r="C599" s="102"/>
      <c r="D599" s="102"/>
      <c r="E599" s="102"/>
      <c r="F599" s="102"/>
      <c r="G599" s="102"/>
      <c r="H599" s="102"/>
      <c r="I599" s="102"/>
      <c r="J599" s="102"/>
      <c r="K599" s="102"/>
      <c r="L599" s="102"/>
      <c r="M599" s="102"/>
      <c r="N599" s="102"/>
      <c r="O599" s="102"/>
      <c r="P599" s="102"/>
      <c r="Q599" s="102"/>
      <c r="R599" s="102"/>
      <c r="S599" s="102"/>
    </row>
    <row r="600" spans="1:19" ht="15.75" customHeight="1" x14ac:dyDescent="0.2">
      <c r="A600" s="102"/>
      <c r="B600" s="91"/>
      <c r="C600" s="102"/>
      <c r="D600" s="102"/>
      <c r="E600" s="102"/>
      <c r="F600" s="102"/>
      <c r="G600" s="102"/>
      <c r="H600" s="102"/>
      <c r="I600" s="102"/>
      <c r="J600" s="102"/>
      <c r="K600" s="102"/>
      <c r="L600" s="102"/>
      <c r="M600" s="102"/>
      <c r="N600" s="102"/>
      <c r="O600" s="102"/>
      <c r="P600" s="102"/>
      <c r="Q600" s="102"/>
      <c r="R600" s="102"/>
      <c r="S600" s="102"/>
    </row>
    <row r="601" spans="1:19" ht="15.75" customHeight="1" x14ac:dyDescent="0.2">
      <c r="A601" s="102"/>
      <c r="B601" s="91"/>
      <c r="C601" s="102"/>
      <c r="D601" s="102"/>
      <c r="E601" s="102"/>
      <c r="F601" s="102"/>
      <c r="G601" s="102"/>
      <c r="H601" s="102"/>
      <c r="I601" s="102"/>
      <c r="J601" s="102"/>
      <c r="K601" s="102"/>
      <c r="L601" s="102"/>
      <c r="M601" s="102"/>
      <c r="N601" s="102"/>
      <c r="O601" s="102"/>
      <c r="P601" s="102"/>
      <c r="Q601" s="102"/>
      <c r="R601" s="102"/>
      <c r="S601" s="102"/>
    </row>
    <row r="602" spans="1:19" ht="15.75" customHeight="1" x14ac:dyDescent="0.2">
      <c r="A602" s="102"/>
      <c r="B602" s="91"/>
      <c r="C602" s="102"/>
      <c r="D602" s="102"/>
      <c r="E602" s="102"/>
      <c r="F602" s="102"/>
      <c r="G602" s="102"/>
      <c r="H602" s="102"/>
      <c r="I602" s="102"/>
      <c r="J602" s="102"/>
      <c r="K602" s="102"/>
      <c r="L602" s="102"/>
      <c r="M602" s="102"/>
      <c r="N602" s="102"/>
      <c r="O602" s="102"/>
      <c r="P602" s="102"/>
      <c r="Q602" s="102"/>
      <c r="R602" s="102"/>
      <c r="S602" s="102"/>
    </row>
    <row r="603" spans="1:19" ht="15.75" customHeight="1" x14ac:dyDescent="0.2">
      <c r="A603" s="102"/>
      <c r="B603" s="91"/>
      <c r="C603" s="102"/>
      <c r="D603" s="102"/>
      <c r="E603" s="102"/>
      <c r="F603" s="102"/>
      <c r="G603" s="102"/>
      <c r="H603" s="102"/>
      <c r="I603" s="102"/>
      <c r="J603" s="102"/>
      <c r="K603" s="102"/>
      <c r="L603" s="102"/>
      <c r="M603" s="102"/>
      <c r="N603" s="102"/>
      <c r="O603" s="102"/>
      <c r="P603" s="102"/>
      <c r="Q603" s="102"/>
      <c r="R603" s="102"/>
      <c r="S603" s="102"/>
    </row>
    <row r="604" spans="1:19" ht="15.75" customHeight="1" x14ac:dyDescent="0.2">
      <c r="A604" s="102"/>
      <c r="B604" s="91"/>
      <c r="C604" s="102"/>
      <c r="D604" s="102"/>
      <c r="E604" s="102"/>
      <c r="F604" s="102"/>
      <c r="G604" s="102"/>
      <c r="H604" s="102"/>
      <c r="I604" s="102"/>
      <c r="J604" s="102"/>
      <c r="K604" s="102"/>
      <c r="L604" s="102"/>
      <c r="M604" s="102"/>
      <c r="N604" s="102"/>
      <c r="O604" s="102"/>
      <c r="P604" s="102"/>
      <c r="Q604" s="102"/>
      <c r="R604" s="102"/>
      <c r="S604" s="102"/>
    </row>
    <row r="605" spans="1:19" ht="15.75" customHeight="1" x14ac:dyDescent="0.2">
      <c r="A605" s="102"/>
      <c r="B605" s="91"/>
      <c r="C605" s="102"/>
      <c r="D605" s="102"/>
      <c r="E605" s="102"/>
      <c r="F605" s="102"/>
      <c r="G605" s="102"/>
      <c r="H605" s="102"/>
      <c r="I605" s="102"/>
      <c r="J605" s="102"/>
      <c r="K605" s="102"/>
      <c r="L605" s="102"/>
      <c r="M605" s="102"/>
      <c r="N605" s="102"/>
      <c r="O605" s="102"/>
      <c r="P605" s="102"/>
      <c r="Q605" s="102"/>
      <c r="R605" s="102"/>
      <c r="S605" s="102"/>
    </row>
    <row r="606" spans="1:19" ht="15.75" customHeight="1" x14ac:dyDescent="0.2">
      <c r="A606" s="102"/>
      <c r="B606" s="91"/>
      <c r="C606" s="102"/>
      <c r="D606" s="102"/>
      <c r="E606" s="102"/>
      <c r="F606" s="102"/>
      <c r="G606" s="102"/>
      <c r="H606" s="102"/>
      <c r="I606" s="102"/>
      <c r="J606" s="102"/>
      <c r="K606" s="102"/>
      <c r="L606" s="102"/>
      <c r="M606" s="102"/>
      <c r="N606" s="102"/>
      <c r="O606" s="102"/>
      <c r="P606" s="102"/>
      <c r="Q606" s="102"/>
      <c r="R606" s="102"/>
      <c r="S606" s="102"/>
    </row>
    <row r="607" spans="1:19" ht="15.75" customHeight="1" x14ac:dyDescent="0.2">
      <c r="A607" s="102"/>
      <c r="B607" s="91"/>
      <c r="C607" s="102"/>
      <c r="D607" s="102"/>
      <c r="E607" s="102"/>
      <c r="F607" s="102"/>
      <c r="G607" s="102"/>
      <c r="H607" s="102"/>
      <c r="I607" s="102"/>
      <c r="J607" s="102"/>
      <c r="K607" s="102"/>
      <c r="L607" s="102"/>
      <c r="M607" s="102"/>
      <c r="N607" s="102"/>
      <c r="O607" s="102"/>
      <c r="P607" s="102"/>
      <c r="Q607" s="102"/>
      <c r="R607" s="102"/>
      <c r="S607" s="102"/>
    </row>
    <row r="608" spans="1:19" ht="15.75" customHeight="1" x14ac:dyDescent="0.2">
      <c r="A608" s="102"/>
      <c r="B608" s="91"/>
      <c r="C608" s="102"/>
      <c r="D608" s="102"/>
      <c r="E608" s="102"/>
      <c r="F608" s="102"/>
      <c r="G608" s="102"/>
      <c r="H608" s="102"/>
      <c r="I608" s="102"/>
      <c r="J608" s="102"/>
      <c r="K608" s="102"/>
      <c r="L608" s="102"/>
      <c r="M608" s="102"/>
      <c r="N608" s="102"/>
      <c r="O608" s="102"/>
      <c r="P608" s="102"/>
      <c r="Q608" s="102"/>
      <c r="R608" s="102"/>
      <c r="S608" s="102"/>
    </row>
    <row r="609" spans="1:19" ht="15.75" customHeight="1" x14ac:dyDescent="0.2">
      <c r="A609" s="102"/>
      <c r="B609" s="91"/>
      <c r="C609" s="102"/>
      <c r="D609" s="102"/>
      <c r="E609" s="102"/>
      <c r="F609" s="102"/>
      <c r="G609" s="102"/>
      <c r="H609" s="102"/>
      <c r="I609" s="102"/>
      <c r="J609" s="102"/>
      <c r="K609" s="102"/>
      <c r="L609" s="102"/>
      <c r="M609" s="102"/>
      <c r="N609" s="102"/>
      <c r="O609" s="102"/>
      <c r="P609" s="102"/>
      <c r="Q609" s="102"/>
      <c r="R609" s="102"/>
      <c r="S609" s="102"/>
    </row>
    <row r="610" spans="1:19" ht="15.75" customHeight="1" x14ac:dyDescent="0.2">
      <c r="A610" s="102"/>
      <c r="B610" s="91"/>
      <c r="C610" s="102"/>
      <c r="D610" s="102"/>
      <c r="E610" s="102"/>
      <c r="F610" s="102"/>
      <c r="G610" s="102"/>
      <c r="H610" s="102"/>
      <c r="I610" s="102"/>
      <c r="J610" s="102"/>
      <c r="K610" s="102"/>
      <c r="L610" s="102"/>
      <c r="M610" s="102"/>
      <c r="N610" s="102"/>
      <c r="O610" s="102"/>
      <c r="P610" s="102"/>
      <c r="Q610" s="102"/>
      <c r="R610" s="102"/>
      <c r="S610" s="102"/>
    </row>
    <row r="611" spans="1:19" ht="15.75" customHeight="1" x14ac:dyDescent="0.2">
      <c r="A611" s="102"/>
      <c r="B611" s="91"/>
      <c r="C611" s="102"/>
      <c r="D611" s="102"/>
      <c r="E611" s="102"/>
      <c r="F611" s="102"/>
      <c r="G611" s="102"/>
      <c r="H611" s="102"/>
      <c r="I611" s="102"/>
      <c r="J611" s="102"/>
      <c r="K611" s="102"/>
      <c r="L611" s="102"/>
      <c r="M611" s="102"/>
      <c r="N611" s="102"/>
      <c r="O611" s="102"/>
      <c r="P611" s="102"/>
      <c r="Q611" s="102"/>
      <c r="R611" s="102"/>
      <c r="S611" s="102"/>
    </row>
    <row r="612" spans="1:19" ht="15.75" customHeight="1" x14ac:dyDescent="0.2">
      <c r="A612" s="102"/>
      <c r="B612" s="91"/>
      <c r="C612" s="102"/>
      <c r="D612" s="102"/>
      <c r="E612" s="102"/>
      <c r="F612" s="102"/>
      <c r="G612" s="102"/>
      <c r="H612" s="102"/>
      <c r="I612" s="102"/>
      <c r="J612" s="102"/>
      <c r="K612" s="102"/>
      <c r="L612" s="102"/>
      <c r="M612" s="102"/>
      <c r="N612" s="102"/>
      <c r="O612" s="102"/>
      <c r="P612" s="102"/>
      <c r="Q612" s="102"/>
      <c r="R612" s="102"/>
      <c r="S612" s="102"/>
    </row>
    <row r="613" spans="1:19" ht="15.75" customHeight="1" x14ac:dyDescent="0.2">
      <c r="A613" s="102"/>
      <c r="B613" s="91"/>
      <c r="C613" s="102"/>
      <c r="D613" s="102"/>
      <c r="E613" s="102"/>
      <c r="F613" s="102"/>
      <c r="G613" s="102"/>
      <c r="H613" s="102"/>
      <c r="I613" s="102"/>
      <c r="J613" s="102"/>
      <c r="K613" s="102"/>
      <c r="L613" s="102"/>
      <c r="M613" s="102"/>
      <c r="N613" s="102"/>
      <c r="O613" s="102"/>
      <c r="P613" s="102"/>
      <c r="Q613" s="102"/>
      <c r="R613" s="102"/>
      <c r="S613" s="102"/>
    </row>
    <row r="614" spans="1:19" ht="15.75" customHeight="1" x14ac:dyDescent="0.2">
      <c r="A614" s="102"/>
      <c r="B614" s="91"/>
      <c r="C614" s="102"/>
      <c r="D614" s="102"/>
      <c r="E614" s="102"/>
      <c r="F614" s="102"/>
      <c r="G614" s="102"/>
      <c r="H614" s="102"/>
      <c r="I614" s="102"/>
      <c r="J614" s="102"/>
      <c r="K614" s="102"/>
      <c r="L614" s="102"/>
      <c r="M614" s="102"/>
      <c r="N614" s="102"/>
      <c r="O614" s="102"/>
      <c r="P614" s="102"/>
      <c r="Q614" s="102"/>
      <c r="R614" s="102"/>
      <c r="S614" s="102"/>
    </row>
    <row r="615" spans="1:19" ht="15.75" customHeight="1" x14ac:dyDescent="0.2">
      <c r="A615" s="102"/>
      <c r="B615" s="91"/>
      <c r="C615" s="102"/>
      <c r="D615" s="102"/>
      <c r="E615" s="102"/>
      <c r="F615" s="102"/>
      <c r="G615" s="102"/>
      <c r="H615" s="102"/>
      <c r="I615" s="102"/>
      <c r="J615" s="102"/>
      <c r="K615" s="102"/>
      <c r="L615" s="102"/>
      <c r="M615" s="102"/>
      <c r="N615" s="102"/>
      <c r="O615" s="102"/>
      <c r="P615" s="102"/>
      <c r="Q615" s="102"/>
      <c r="R615" s="102"/>
      <c r="S615" s="102"/>
    </row>
    <row r="616" spans="1:19" ht="15.75" customHeight="1" x14ac:dyDescent="0.2">
      <c r="A616" s="102"/>
      <c r="B616" s="91"/>
      <c r="C616" s="102"/>
      <c r="D616" s="102"/>
      <c r="E616" s="102"/>
      <c r="F616" s="102"/>
      <c r="G616" s="102"/>
      <c r="H616" s="102"/>
      <c r="I616" s="102"/>
      <c r="J616" s="102"/>
      <c r="K616" s="102"/>
      <c r="L616" s="102"/>
      <c r="M616" s="102"/>
      <c r="N616" s="102"/>
      <c r="O616" s="102"/>
      <c r="P616" s="102"/>
      <c r="Q616" s="102"/>
      <c r="R616" s="102"/>
      <c r="S616" s="102"/>
    </row>
    <row r="617" spans="1:19" ht="15.75" customHeight="1" x14ac:dyDescent="0.2">
      <c r="A617" s="102"/>
      <c r="B617" s="91"/>
      <c r="C617" s="102"/>
      <c r="D617" s="102"/>
      <c r="E617" s="102"/>
      <c r="F617" s="102"/>
      <c r="G617" s="102"/>
      <c r="H617" s="102"/>
      <c r="I617" s="102"/>
      <c r="J617" s="102"/>
      <c r="K617" s="102"/>
      <c r="L617" s="102"/>
      <c r="M617" s="102"/>
      <c r="N617" s="102"/>
      <c r="O617" s="102"/>
      <c r="P617" s="102"/>
      <c r="Q617" s="102"/>
      <c r="R617" s="102"/>
      <c r="S617" s="102"/>
    </row>
    <row r="618" spans="1:19" ht="15.75" customHeight="1" x14ac:dyDescent="0.2">
      <c r="A618" s="102"/>
      <c r="B618" s="91"/>
      <c r="C618" s="102"/>
      <c r="D618" s="102"/>
      <c r="E618" s="102"/>
      <c r="F618" s="102"/>
      <c r="G618" s="102"/>
      <c r="H618" s="102"/>
      <c r="I618" s="102"/>
      <c r="J618" s="102"/>
      <c r="K618" s="102"/>
      <c r="L618" s="102"/>
      <c r="M618" s="102"/>
      <c r="N618" s="102"/>
      <c r="O618" s="102"/>
      <c r="P618" s="102"/>
      <c r="Q618" s="102"/>
      <c r="R618" s="102"/>
      <c r="S618" s="102"/>
    </row>
    <row r="619" spans="1:19" ht="15.75" customHeight="1" x14ac:dyDescent="0.2">
      <c r="A619" s="102"/>
      <c r="B619" s="91"/>
      <c r="C619" s="102"/>
      <c r="D619" s="102"/>
      <c r="E619" s="102"/>
      <c r="F619" s="102"/>
      <c r="G619" s="102"/>
      <c r="H619" s="102"/>
      <c r="I619" s="102"/>
      <c r="J619" s="102"/>
      <c r="K619" s="102"/>
      <c r="L619" s="102"/>
      <c r="M619" s="102"/>
      <c r="N619" s="102"/>
      <c r="O619" s="102"/>
      <c r="P619" s="102"/>
      <c r="Q619" s="102"/>
      <c r="R619" s="102"/>
      <c r="S619" s="102"/>
    </row>
    <row r="620" spans="1:19" ht="15.75" customHeight="1" x14ac:dyDescent="0.2">
      <c r="A620" s="102"/>
      <c r="B620" s="91"/>
      <c r="C620" s="102"/>
      <c r="D620" s="102"/>
      <c r="E620" s="102"/>
      <c r="F620" s="102"/>
      <c r="G620" s="102"/>
      <c r="H620" s="102"/>
      <c r="I620" s="102"/>
      <c r="J620" s="102"/>
      <c r="K620" s="102"/>
      <c r="L620" s="102"/>
      <c r="M620" s="102"/>
      <c r="N620" s="102"/>
      <c r="O620" s="102"/>
      <c r="P620" s="102"/>
      <c r="Q620" s="102"/>
      <c r="R620" s="102"/>
      <c r="S620" s="102"/>
    </row>
    <row r="621" spans="1:19" ht="15.75" customHeight="1" x14ac:dyDescent="0.2">
      <c r="A621" s="102"/>
      <c r="B621" s="91"/>
      <c r="C621" s="102"/>
      <c r="D621" s="102"/>
      <c r="E621" s="102"/>
      <c r="F621" s="102"/>
      <c r="G621" s="102"/>
      <c r="H621" s="102"/>
      <c r="I621" s="102"/>
      <c r="J621" s="102"/>
      <c r="K621" s="102"/>
      <c r="L621" s="102"/>
      <c r="M621" s="102"/>
      <c r="N621" s="102"/>
      <c r="O621" s="102"/>
      <c r="P621" s="102"/>
      <c r="Q621" s="102"/>
      <c r="R621" s="102"/>
      <c r="S621" s="102"/>
    </row>
    <row r="622" spans="1:19" ht="15.75" customHeight="1" x14ac:dyDescent="0.2">
      <c r="A622" s="102"/>
      <c r="B622" s="91"/>
      <c r="C622" s="102"/>
      <c r="D622" s="102"/>
      <c r="E622" s="102"/>
      <c r="F622" s="102"/>
      <c r="G622" s="102"/>
      <c r="H622" s="102"/>
      <c r="I622" s="102"/>
      <c r="J622" s="102"/>
      <c r="K622" s="102"/>
      <c r="L622" s="102"/>
      <c r="M622" s="102"/>
      <c r="N622" s="102"/>
      <c r="O622" s="102"/>
      <c r="P622" s="102"/>
      <c r="Q622" s="102"/>
      <c r="R622" s="102"/>
      <c r="S622" s="102"/>
    </row>
    <row r="623" spans="1:19" ht="15.75" customHeight="1" x14ac:dyDescent="0.2">
      <c r="A623" s="102"/>
      <c r="B623" s="91"/>
      <c r="C623" s="102"/>
      <c r="D623" s="102"/>
      <c r="E623" s="102"/>
      <c r="F623" s="102"/>
      <c r="G623" s="102"/>
      <c r="H623" s="102"/>
      <c r="I623" s="102"/>
      <c r="J623" s="102"/>
      <c r="K623" s="102"/>
      <c r="L623" s="102"/>
      <c r="M623" s="102"/>
      <c r="N623" s="102"/>
      <c r="O623" s="102"/>
      <c r="P623" s="102"/>
      <c r="Q623" s="102"/>
      <c r="R623" s="102"/>
      <c r="S623" s="102"/>
    </row>
    <row r="624" spans="1:19" ht="15.75" customHeight="1" x14ac:dyDescent="0.2">
      <c r="A624" s="102"/>
      <c r="B624" s="91"/>
      <c r="C624" s="102"/>
      <c r="D624" s="102"/>
      <c r="E624" s="102"/>
      <c r="F624" s="102"/>
      <c r="G624" s="102"/>
      <c r="H624" s="102"/>
      <c r="I624" s="102"/>
      <c r="J624" s="102"/>
      <c r="K624" s="102"/>
      <c r="L624" s="102"/>
      <c r="M624" s="102"/>
      <c r="N624" s="102"/>
      <c r="O624" s="102"/>
      <c r="P624" s="102"/>
      <c r="Q624" s="102"/>
      <c r="R624" s="102"/>
      <c r="S624" s="102"/>
    </row>
    <row r="625" spans="1:19" ht="15.75" customHeight="1" x14ac:dyDescent="0.2">
      <c r="A625" s="102"/>
      <c r="B625" s="91"/>
      <c r="C625" s="102"/>
      <c r="D625" s="102"/>
      <c r="E625" s="102"/>
      <c r="F625" s="102"/>
      <c r="G625" s="102"/>
      <c r="H625" s="102"/>
      <c r="I625" s="102"/>
      <c r="J625" s="102"/>
      <c r="K625" s="102"/>
      <c r="L625" s="102"/>
      <c r="M625" s="102"/>
      <c r="N625" s="102"/>
      <c r="O625" s="102"/>
      <c r="P625" s="102"/>
      <c r="Q625" s="102"/>
      <c r="R625" s="102"/>
      <c r="S625" s="102"/>
    </row>
    <row r="626" spans="1:19" ht="15.75" customHeight="1" x14ac:dyDescent="0.2">
      <c r="A626" s="102"/>
      <c r="B626" s="91"/>
      <c r="C626" s="102"/>
      <c r="D626" s="102"/>
      <c r="E626" s="102"/>
      <c r="F626" s="102"/>
      <c r="G626" s="102"/>
      <c r="H626" s="102"/>
      <c r="I626" s="102"/>
      <c r="J626" s="102"/>
      <c r="K626" s="102"/>
      <c r="L626" s="102"/>
      <c r="M626" s="102"/>
      <c r="N626" s="102"/>
      <c r="O626" s="102"/>
      <c r="P626" s="102"/>
      <c r="Q626" s="102"/>
      <c r="R626" s="102"/>
      <c r="S626" s="102"/>
    </row>
    <row r="627" spans="1:19" ht="15.75" customHeight="1" x14ac:dyDescent="0.2">
      <c r="A627" s="102"/>
      <c r="B627" s="91"/>
      <c r="C627" s="102"/>
      <c r="D627" s="102"/>
      <c r="E627" s="102"/>
      <c r="F627" s="102"/>
      <c r="G627" s="102"/>
      <c r="H627" s="102"/>
      <c r="I627" s="102"/>
      <c r="J627" s="102"/>
      <c r="K627" s="102"/>
      <c r="L627" s="102"/>
      <c r="M627" s="102"/>
      <c r="N627" s="102"/>
      <c r="O627" s="102"/>
      <c r="P627" s="102"/>
      <c r="Q627" s="102"/>
      <c r="R627" s="102"/>
      <c r="S627" s="102"/>
    </row>
    <row r="628" spans="1:19" ht="15.75" customHeight="1" x14ac:dyDescent="0.2">
      <c r="A628" s="102"/>
      <c r="B628" s="91"/>
      <c r="C628" s="102"/>
      <c r="D628" s="102"/>
      <c r="E628" s="102"/>
      <c r="F628" s="102"/>
      <c r="G628" s="102"/>
      <c r="H628" s="102"/>
      <c r="I628" s="102"/>
      <c r="J628" s="102"/>
      <c r="K628" s="102"/>
      <c r="L628" s="102"/>
      <c r="M628" s="102"/>
      <c r="N628" s="102"/>
      <c r="O628" s="102"/>
      <c r="P628" s="102"/>
      <c r="Q628" s="102"/>
      <c r="R628" s="102"/>
      <c r="S628" s="102"/>
    </row>
    <row r="629" spans="1:19" ht="15.75" customHeight="1" x14ac:dyDescent="0.2">
      <c r="A629" s="102"/>
      <c r="B629" s="91"/>
      <c r="C629" s="102"/>
      <c r="D629" s="102"/>
      <c r="E629" s="102"/>
      <c r="F629" s="102"/>
      <c r="G629" s="102"/>
      <c r="H629" s="102"/>
      <c r="I629" s="102"/>
      <c r="J629" s="102"/>
      <c r="K629" s="102"/>
      <c r="L629" s="102"/>
      <c r="M629" s="102"/>
      <c r="N629" s="102"/>
      <c r="O629" s="102"/>
      <c r="P629" s="102"/>
      <c r="Q629" s="102"/>
      <c r="R629" s="102"/>
      <c r="S629" s="102"/>
    </row>
    <row r="630" spans="1:19" ht="15.75" customHeight="1" x14ac:dyDescent="0.2">
      <c r="A630" s="102"/>
      <c r="B630" s="91"/>
      <c r="C630" s="102"/>
      <c r="D630" s="102"/>
      <c r="E630" s="102"/>
      <c r="F630" s="102"/>
      <c r="G630" s="102"/>
      <c r="H630" s="102"/>
      <c r="I630" s="102"/>
      <c r="J630" s="102"/>
      <c r="K630" s="102"/>
      <c r="L630" s="102"/>
      <c r="M630" s="102"/>
      <c r="N630" s="102"/>
      <c r="O630" s="102"/>
      <c r="P630" s="102"/>
      <c r="Q630" s="102"/>
      <c r="R630" s="102"/>
      <c r="S630" s="102"/>
    </row>
    <row r="631" spans="1:19" ht="15.75" customHeight="1" x14ac:dyDescent="0.2">
      <c r="A631" s="102"/>
      <c r="B631" s="91"/>
      <c r="C631" s="102"/>
      <c r="D631" s="102"/>
      <c r="E631" s="102"/>
      <c r="F631" s="102"/>
      <c r="G631" s="102"/>
      <c r="H631" s="102"/>
      <c r="I631" s="102"/>
      <c r="J631" s="102"/>
      <c r="K631" s="102"/>
      <c r="L631" s="102"/>
      <c r="M631" s="102"/>
      <c r="N631" s="102"/>
      <c r="O631" s="102"/>
      <c r="P631" s="102"/>
      <c r="Q631" s="102"/>
      <c r="R631" s="102"/>
      <c r="S631" s="102"/>
    </row>
    <row r="632" spans="1:19" ht="15.75" customHeight="1" x14ac:dyDescent="0.2">
      <c r="A632" s="102"/>
      <c r="B632" s="91"/>
      <c r="C632" s="102"/>
      <c r="D632" s="102"/>
      <c r="E632" s="102"/>
      <c r="F632" s="102"/>
      <c r="G632" s="102"/>
      <c r="H632" s="102"/>
      <c r="I632" s="102"/>
      <c r="J632" s="102"/>
      <c r="K632" s="102"/>
      <c r="L632" s="102"/>
      <c r="M632" s="102"/>
      <c r="N632" s="102"/>
      <c r="O632" s="102"/>
      <c r="P632" s="102"/>
      <c r="Q632" s="102"/>
      <c r="R632" s="102"/>
      <c r="S632" s="102"/>
    </row>
    <row r="633" spans="1:19" ht="15.75" customHeight="1" x14ac:dyDescent="0.2">
      <c r="A633" s="102"/>
      <c r="B633" s="91"/>
      <c r="C633" s="102"/>
      <c r="D633" s="102"/>
      <c r="E633" s="102"/>
      <c r="F633" s="102"/>
      <c r="G633" s="102"/>
      <c r="H633" s="102"/>
      <c r="I633" s="102"/>
      <c r="J633" s="102"/>
      <c r="K633" s="102"/>
      <c r="L633" s="102"/>
      <c r="M633" s="102"/>
      <c r="N633" s="102"/>
      <c r="O633" s="102"/>
      <c r="P633" s="102"/>
      <c r="Q633" s="102"/>
      <c r="R633" s="102"/>
      <c r="S633" s="102"/>
    </row>
    <row r="634" spans="1:19" ht="15.75" customHeight="1" x14ac:dyDescent="0.2">
      <c r="A634" s="102"/>
      <c r="B634" s="91"/>
      <c r="C634" s="102"/>
      <c r="D634" s="102"/>
      <c r="E634" s="102"/>
      <c r="F634" s="102"/>
      <c r="G634" s="102"/>
      <c r="H634" s="102"/>
      <c r="I634" s="102"/>
      <c r="J634" s="102"/>
      <c r="K634" s="102"/>
      <c r="L634" s="102"/>
      <c r="M634" s="102"/>
      <c r="N634" s="102"/>
      <c r="O634" s="102"/>
      <c r="P634" s="102"/>
      <c r="Q634" s="102"/>
      <c r="R634" s="102"/>
      <c r="S634" s="102"/>
    </row>
    <row r="635" spans="1:19" ht="15.75" customHeight="1" x14ac:dyDescent="0.2">
      <c r="A635" s="102"/>
      <c r="B635" s="91"/>
      <c r="C635" s="102"/>
      <c r="D635" s="102"/>
      <c r="E635" s="102"/>
      <c r="F635" s="102"/>
      <c r="G635" s="102"/>
      <c r="H635" s="102"/>
      <c r="I635" s="102"/>
      <c r="J635" s="102"/>
      <c r="K635" s="102"/>
      <c r="L635" s="102"/>
      <c r="M635" s="102"/>
      <c r="N635" s="102"/>
      <c r="O635" s="102"/>
      <c r="P635" s="102"/>
      <c r="Q635" s="102"/>
      <c r="R635" s="102"/>
      <c r="S635" s="102"/>
    </row>
    <row r="636" spans="1:19" ht="15.75" customHeight="1" x14ac:dyDescent="0.2">
      <c r="A636" s="102"/>
      <c r="B636" s="91"/>
      <c r="C636" s="102"/>
      <c r="D636" s="102"/>
      <c r="E636" s="102"/>
      <c r="F636" s="102"/>
      <c r="G636" s="102"/>
      <c r="H636" s="102"/>
      <c r="I636" s="102"/>
      <c r="J636" s="102"/>
      <c r="K636" s="102"/>
      <c r="L636" s="102"/>
      <c r="M636" s="102"/>
      <c r="N636" s="102"/>
      <c r="O636" s="102"/>
      <c r="P636" s="102"/>
      <c r="Q636" s="102"/>
      <c r="R636" s="102"/>
      <c r="S636" s="102"/>
    </row>
    <row r="637" spans="1:19" ht="15.75" customHeight="1" x14ac:dyDescent="0.2">
      <c r="A637" s="102"/>
      <c r="B637" s="91"/>
      <c r="C637" s="102"/>
      <c r="D637" s="102"/>
      <c r="E637" s="102"/>
      <c r="F637" s="102"/>
      <c r="G637" s="102"/>
      <c r="H637" s="102"/>
      <c r="I637" s="102"/>
      <c r="J637" s="102"/>
      <c r="K637" s="102"/>
      <c r="L637" s="102"/>
      <c r="M637" s="102"/>
      <c r="N637" s="102"/>
      <c r="O637" s="102"/>
      <c r="P637" s="102"/>
      <c r="Q637" s="102"/>
      <c r="R637" s="102"/>
      <c r="S637" s="102"/>
    </row>
    <row r="638" spans="1:19" ht="15.75" customHeight="1" x14ac:dyDescent="0.2">
      <c r="A638" s="102"/>
      <c r="B638" s="91"/>
      <c r="C638" s="102"/>
      <c r="D638" s="102"/>
      <c r="E638" s="102"/>
      <c r="F638" s="102"/>
      <c r="G638" s="102"/>
      <c r="H638" s="102"/>
      <c r="I638" s="102"/>
      <c r="J638" s="102"/>
      <c r="K638" s="102"/>
      <c r="L638" s="102"/>
      <c r="M638" s="102"/>
      <c r="N638" s="102"/>
      <c r="O638" s="102"/>
      <c r="P638" s="102"/>
      <c r="Q638" s="102"/>
      <c r="R638" s="102"/>
      <c r="S638" s="102"/>
    </row>
    <row r="639" spans="1:19" ht="15.75" customHeight="1" x14ac:dyDescent="0.2">
      <c r="A639" s="102"/>
      <c r="B639" s="91"/>
      <c r="C639" s="102"/>
      <c r="D639" s="102"/>
      <c r="E639" s="102"/>
      <c r="F639" s="102"/>
      <c r="G639" s="102"/>
      <c r="H639" s="102"/>
      <c r="I639" s="102"/>
      <c r="J639" s="102"/>
      <c r="K639" s="102"/>
      <c r="L639" s="102"/>
      <c r="M639" s="102"/>
      <c r="N639" s="102"/>
      <c r="O639" s="102"/>
      <c r="P639" s="102"/>
      <c r="Q639" s="102"/>
      <c r="R639" s="102"/>
      <c r="S639" s="102"/>
    </row>
    <row r="640" spans="1:19" ht="15.75" customHeight="1" x14ac:dyDescent="0.2">
      <c r="A640" s="102"/>
      <c r="B640" s="91"/>
      <c r="C640" s="102"/>
      <c r="D640" s="102"/>
      <c r="E640" s="102"/>
      <c r="F640" s="102"/>
      <c r="G640" s="102"/>
      <c r="H640" s="102"/>
      <c r="I640" s="102"/>
      <c r="J640" s="102"/>
      <c r="K640" s="102"/>
      <c r="L640" s="102"/>
      <c r="M640" s="102"/>
      <c r="N640" s="102"/>
      <c r="O640" s="102"/>
      <c r="P640" s="102"/>
      <c r="Q640" s="102"/>
      <c r="R640" s="102"/>
      <c r="S640" s="102"/>
    </row>
    <row r="641" spans="1:19" ht="15.75" customHeight="1" x14ac:dyDescent="0.2">
      <c r="A641" s="102"/>
      <c r="B641" s="91"/>
      <c r="C641" s="102"/>
      <c r="D641" s="102"/>
      <c r="E641" s="102"/>
      <c r="F641" s="102"/>
      <c r="G641" s="102"/>
      <c r="H641" s="102"/>
      <c r="I641" s="102"/>
      <c r="J641" s="102"/>
      <c r="K641" s="102"/>
      <c r="L641" s="102"/>
      <c r="M641" s="102"/>
      <c r="N641" s="102"/>
      <c r="O641" s="102"/>
      <c r="P641" s="102"/>
      <c r="Q641" s="102"/>
      <c r="R641" s="102"/>
      <c r="S641" s="102"/>
    </row>
    <row r="642" spans="1:19" ht="15.75" customHeight="1" x14ac:dyDescent="0.2">
      <c r="A642" s="102"/>
      <c r="B642" s="91"/>
      <c r="C642" s="102"/>
      <c r="D642" s="102"/>
      <c r="E642" s="102"/>
      <c r="F642" s="102"/>
      <c r="G642" s="102"/>
      <c r="H642" s="102"/>
      <c r="I642" s="102"/>
      <c r="J642" s="102"/>
      <c r="K642" s="102"/>
      <c r="L642" s="102"/>
      <c r="M642" s="102"/>
      <c r="N642" s="102"/>
      <c r="O642" s="102"/>
      <c r="P642" s="102"/>
      <c r="Q642" s="102"/>
      <c r="R642" s="102"/>
      <c r="S642" s="102"/>
    </row>
    <row r="643" spans="1:19" ht="15.75" customHeight="1" x14ac:dyDescent="0.2">
      <c r="A643" s="102"/>
      <c r="B643" s="91"/>
      <c r="C643" s="102"/>
      <c r="D643" s="102"/>
      <c r="E643" s="102"/>
      <c r="F643" s="102"/>
      <c r="G643" s="102"/>
      <c r="H643" s="102"/>
      <c r="I643" s="102"/>
      <c r="J643" s="102"/>
      <c r="K643" s="102"/>
      <c r="L643" s="102"/>
      <c r="M643" s="102"/>
      <c r="N643" s="102"/>
      <c r="O643" s="102"/>
      <c r="P643" s="102"/>
      <c r="Q643" s="102"/>
      <c r="R643" s="102"/>
      <c r="S643" s="102"/>
    </row>
    <row r="644" spans="1:19" ht="15.75" customHeight="1" x14ac:dyDescent="0.2">
      <c r="A644" s="102"/>
      <c r="B644" s="91"/>
      <c r="C644" s="102"/>
      <c r="D644" s="102"/>
      <c r="E644" s="102"/>
      <c r="F644" s="102"/>
      <c r="G644" s="102"/>
      <c r="H644" s="102"/>
      <c r="I644" s="102"/>
      <c r="J644" s="102"/>
      <c r="K644" s="102"/>
      <c r="L644" s="102"/>
      <c r="M644" s="102"/>
      <c r="N644" s="102"/>
      <c r="O644" s="102"/>
      <c r="P644" s="102"/>
      <c r="Q644" s="102"/>
      <c r="R644" s="102"/>
      <c r="S644" s="102"/>
    </row>
    <row r="645" spans="1:19" ht="15.75" customHeight="1" x14ac:dyDescent="0.2">
      <c r="A645" s="102"/>
      <c r="B645" s="91"/>
      <c r="C645" s="102"/>
      <c r="D645" s="102"/>
      <c r="E645" s="102"/>
      <c r="F645" s="102"/>
      <c r="G645" s="102"/>
      <c r="H645" s="102"/>
      <c r="I645" s="102"/>
      <c r="J645" s="102"/>
      <c r="K645" s="102"/>
      <c r="L645" s="102"/>
      <c r="M645" s="102"/>
      <c r="N645" s="102"/>
      <c r="O645" s="102"/>
      <c r="P645" s="102"/>
      <c r="Q645" s="102"/>
      <c r="R645" s="102"/>
      <c r="S645" s="102"/>
    </row>
    <row r="646" spans="1:19" ht="15.75" customHeight="1" x14ac:dyDescent="0.2">
      <c r="A646" s="102"/>
      <c r="B646" s="91"/>
      <c r="C646" s="102"/>
      <c r="D646" s="102"/>
      <c r="E646" s="102"/>
      <c r="F646" s="102"/>
      <c r="G646" s="102"/>
      <c r="H646" s="102"/>
      <c r="I646" s="102"/>
      <c r="J646" s="102"/>
      <c r="K646" s="102"/>
      <c r="L646" s="102"/>
      <c r="M646" s="102"/>
      <c r="N646" s="102"/>
      <c r="O646" s="102"/>
      <c r="P646" s="102"/>
      <c r="Q646" s="102"/>
      <c r="R646" s="102"/>
      <c r="S646" s="102"/>
    </row>
    <row r="647" spans="1:19" ht="15.75" customHeight="1" x14ac:dyDescent="0.2">
      <c r="A647" s="102"/>
      <c r="B647" s="91"/>
      <c r="C647" s="102"/>
      <c r="D647" s="102"/>
      <c r="E647" s="102"/>
      <c r="F647" s="102"/>
      <c r="G647" s="102"/>
      <c r="H647" s="102"/>
      <c r="I647" s="102"/>
      <c r="J647" s="102"/>
      <c r="K647" s="102"/>
      <c r="L647" s="102"/>
      <c r="M647" s="102"/>
      <c r="N647" s="102"/>
      <c r="O647" s="102"/>
      <c r="P647" s="102"/>
      <c r="Q647" s="102"/>
      <c r="R647" s="102"/>
      <c r="S647" s="102"/>
    </row>
    <row r="648" spans="1:19" ht="15.75" customHeight="1" x14ac:dyDescent="0.2">
      <c r="A648" s="102"/>
      <c r="B648" s="91"/>
      <c r="C648" s="102"/>
      <c r="D648" s="102"/>
      <c r="E648" s="102"/>
      <c r="F648" s="102"/>
      <c r="G648" s="102"/>
      <c r="H648" s="102"/>
      <c r="I648" s="102"/>
      <c r="J648" s="102"/>
      <c r="K648" s="102"/>
      <c r="L648" s="102"/>
      <c r="M648" s="102"/>
      <c r="N648" s="102"/>
      <c r="O648" s="102"/>
      <c r="P648" s="102"/>
      <c r="Q648" s="102"/>
      <c r="R648" s="102"/>
      <c r="S648" s="102"/>
    </row>
    <row r="649" spans="1:19" ht="15.75" customHeight="1" x14ac:dyDescent="0.2">
      <c r="A649" s="102"/>
      <c r="B649" s="91"/>
      <c r="C649" s="102"/>
      <c r="D649" s="102"/>
      <c r="E649" s="102"/>
      <c r="F649" s="102"/>
      <c r="G649" s="102"/>
      <c r="H649" s="102"/>
      <c r="I649" s="102"/>
      <c r="J649" s="102"/>
      <c r="K649" s="102"/>
      <c r="L649" s="102"/>
      <c r="M649" s="102"/>
      <c r="N649" s="102"/>
      <c r="O649" s="102"/>
      <c r="P649" s="102"/>
      <c r="Q649" s="102"/>
      <c r="R649" s="102"/>
      <c r="S649" s="102"/>
    </row>
    <row r="650" spans="1:19" ht="15.75" customHeight="1" x14ac:dyDescent="0.2">
      <c r="A650" s="102"/>
      <c r="B650" s="91"/>
      <c r="C650" s="102"/>
      <c r="D650" s="102"/>
      <c r="E650" s="102"/>
      <c r="F650" s="102"/>
      <c r="G650" s="102"/>
      <c r="H650" s="102"/>
      <c r="I650" s="102"/>
      <c r="J650" s="102"/>
      <c r="K650" s="102"/>
      <c r="L650" s="102"/>
      <c r="M650" s="102"/>
      <c r="N650" s="102"/>
      <c r="O650" s="102"/>
      <c r="P650" s="102"/>
      <c r="Q650" s="102"/>
      <c r="R650" s="102"/>
      <c r="S650" s="102"/>
    </row>
    <row r="651" spans="1:19" ht="15.75" customHeight="1" x14ac:dyDescent="0.2">
      <c r="A651" s="102"/>
      <c r="B651" s="91"/>
      <c r="C651" s="102"/>
      <c r="D651" s="102"/>
      <c r="E651" s="102"/>
      <c r="F651" s="102"/>
      <c r="G651" s="102"/>
      <c r="H651" s="102"/>
      <c r="I651" s="102"/>
      <c r="J651" s="102"/>
      <c r="K651" s="102"/>
      <c r="L651" s="102"/>
      <c r="M651" s="102"/>
      <c r="N651" s="102"/>
      <c r="O651" s="102"/>
      <c r="P651" s="102"/>
      <c r="Q651" s="102"/>
      <c r="R651" s="102"/>
      <c r="S651" s="102"/>
    </row>
    <row r="652" spans="1:19" ht="15.75" customHeight="1" x14ac:dyDescent="0.2">
      <c r="A652" s="102"/>
      <c r="B652" s="91"/>
      <c r="C652" s="102"/>
      <c r="D652" s="102"/>
      <c r="E652" s="102"/>
      <c r="F652" s="102"/>
      <c r="G652" s="102"/>
      <c r="H652" s="102"/>
      <c r="I652" s="102"/>
      <c r="J652" s="102"/>
      <c r="K652" s="102"/>
      <c r="L652" s="102"/>
      <c r="M652" s="102"/>
      <c r="N652" s="102"/>
      <c r="O652" s="102"/>
      <c r="P652" s="102"/>
      <c r="Q652" s="102"/>
      <c r="R652" s="102"/>
      <c r="S652" s="102"/>
    </row>
    <row r="653" spans="1:19" ht="15.75" customHeight="1" x14ac:dyDescent="0.2">
      <c r="A653" s="102"/>
      <c r="B653" s="91"/>
      <c r="C653" s="102"/>
      <c r="D653" s="102"/>
      <c r="E653" s="102"/>
      <c r="F653" s="102"/>
      <c r="G653" s="102"/>
      <c r="H653" s="102"/>
      <c r="I653" s="102"/>
      <c r="J653" s="102"/>
      <c r="K653" s="102"/>
      <c r="L653" s="102"/>
      <c r="M653" s="102"/>
      <c r="N653" s="102"/>
      <c r="O653" s="102"/>
      <c r="P653" s="102"/>
      <c r="Q653" s="102"/>
      <c r="R653" s="102"/>
      <c r="S653" s="102"/>
    </row>
    <row r="654" spans="1:19" ht="15.75" customHeight="1" x14ac:dyDescent="0.2">
      <c r="A654" s="102"/>
      <c r="B654" s="91"/>
      <c r="C654" s="102"/>
      <c r="D654" s="102"/>
      <c r="E654" s="102"/>
      <c r="F654" s="102"/>
      <c r="G654" s="102"/>
      <c r="H654" s="102"/>
      <c r="I654" s="102"/>
      <c r="J654" s="102"/>
      <c r="K654" s="102"/>
      <c r="L654" s="102"/>
      <c r="M654" s="102"/>
      <c r="N654" s="102"/>
      <c r="O654" s="102"/>
      <c r="P654" s="102"/>
      <c r="Q654" s="102"/>
      <c r="R654" s="102"/>
      <c r="S654" s="102"/>
    </row>
    <row r="655" spans="1:19" ht="15.75" customHeight="1" x14ac:dyDescent="0.2">
      <c r="A655" s="102"/>
      <c r="B655" s="91"/>
      <c r="C655" s="102"/>
      <c r="D655" s="102"/>
      <c r="E655" s="102"/>
      <c r="F655" s="102"/>
      <c r="G655" s="102"/>
      <c r="H655" s="102"/>
      <c r="I655" s="102"/>
      <c r="J655" s="102"/>
      <c r="K655" s="102"/>
      <c r="L655" s="102"/>
      <c r="M655" s="102"/>
      <c r="N655" s="102"/>
      <c r="O655" s="102"/>
      <c r="P655" s="102"/>
      <c r="Q655" s="102"/>
      <c r="R655" s="102"/>
      <c r="S655" s="102"/>
    </row>
    <row r="656" spans="1:19" ht="15.75" customHeight="1" x14ac:dyDescent="0.2">
      <c r="A656" s="102"/>
      <c r="B656" s="91"/>
      <c r="C656" s="102"/>
      <c r="D656" s="102"/>
      <c r="E656" s="102"/>
      <c r="F656" s="102"/>
      <c r="G656" s="102"/>
      <c r="H656" s="102"/>
      <c r="I656" s="102"/>
      <c r="J656" s="102"/>
      <c r="K656" s="102"/>
      <c r="L656" s="102"/>
      <c r="M656" s="102"/>
      <c r="N656" s="102"/>
      <c r="O656" s="102"/>
      <c r="P656" s="102"/>
      <c r="Q656" s="102"/>
      <c r="R656" s="102"/>
      <c r="S656" s="102"/>
    </row>
    <row r="657" spans="1:19" ht="15.75" customHeight="1" x14ac:dyDescent="0.2">
      <c r="A657" s="102"/>
      <c r="B657" s="91"/>
      <c r="C657" s="102"/>
      <c r="D657" s="102"/>
      <c r="E657" s="102"/>
      <c r="F657" s="102"/>
      <c r="G657" s="102"/>
      <c r="H657" s="102"/>
      <c r="I657" s="102"/>
      <c r="J657" s="102"/>
      <c r="K657" s="102"/>
      <c r="L657" s="102"/>
      <c r="M657" s="102"/>
      <c r="N657" s="102"/>
      <c r="O657" s="102"/>
      <c r="P657" s="102"/>
      <c r="Q657" s="102"/>
      <c r="R657" s="102"/>
      <c r="S657" s="102"/>
    </row>
    <row r="658" spans="1:19" ht="15.75" customHeight="1" x14ac:dyDescent="0.2">
      <c r="A658" s="102"/>
      <c r="B658" s="91"/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  <c r="O658" s="102"/>
      <c r="P658" s="102"/>
      <c r="Q658" s="102"/>
      <c r="R658" s="102"/>
      <c r="S658" s="102"/>
    </row>
    <row r="659" spans="1:19" ht="15.75" customHeight="1" x14ac:dyDescent="0.2">
      <c r="A659" s="102"/>
      <c r="B659" s="91"/>
      <c r="C659" s="102"/>
      <c r="D659" s="102"/>
      <c r="E659" s="102"/>
      <c r="F659" s="102"/>
      <c r="G659" s="102"/>
      <c r="H659" s="102"/>
      <c r="I659" s="102"/>
      <c r="J659" s="102"/>
      <c r="K659" s="102"/>
      <c r="L659" s="102"/>
      <c r="M659" s="102"/>
      <c r="N659" s="102"/>
      <c r="O659" s="102"/>
      <c r="P659" s="102"/>
      <c r="Q659" s="102"/>
      <c r="R659" s="102"/>
      <c r="S659" s="102"/>
    </row>
    <row r="660" spans="1:19" ht="15.75" customHeight="1" x14ac:dyDescent="0.2">
      <c r="A660" s="102"/>
      <c r="B660" s="91"/>
      <c r="C660" s="102"/>
      <c r="D660" s="102"/>
      <c r="E660" s="102"/>
      <c r="F660" s="102"/>
      <c r="G660" s="102"/>
      <c r="H660" s="102"/>
      <c r="I660" s="102"/>
      <c r="J660" s="102"/>
      <c r="K660" s="102"/>
      <c r="L660" s="102"/>
      <c r="M660" s="102"/>
      <c r="N660" s="102"/>
      <c r="O660" s="102"/>
      <c r="P660" s="102"/>
      <c r="Q660" s="102"/>
      <c r="R660" s="102"/>
      <c r="S660" s="102"/>
    </row>
    <row r="661" spans="1:19" ht="15.75" customHeight="1" x14ac:dyDescent="0.2">
      <c r="A661" s="102"/>
      <c r="B661" s="91"/>
      <c r="C661" s="102"/>
      <c r="D661" s="102"/>
      <c r="E661" s="102"/>
      <c r="F661" s="102"/>
      <c r="G661" s="102"/>
      <c r="H661" s="102"/>
      <c r="I661" s="102"/>
      <c r="J661" s="102"/>
      <c r="K661" s="102"/>
      <c r="L661" s="102"/>
      <c r="M661" s="102"/>
      <c r="N661" s="102"/>
      <c r="O661" s="102"/>
      <c r="P661" s="102"/>
      <c r="Q661" s="102"/>
      <c r="R661" s="102"/>
      <c r="S661" s="102"/>
    </row>
    <row r="662" spans="1:19" ht="15.75" customHeight="1" x14ac:dyDescent="0.2">
      <c r="A662" s="102"/>
      <c r="B662" s="91"/>
      <c r="C662" s="102"/>
      <c r="D662" s="102"/>
      <c r="E662" s="102"/>
      <c r="F662" s="102"/>
      <c r="G662" s="102"/>
      <c r="H662" s="102"/>
      <c r="I662" s="102"/>
      <c r="J662" s="102"/>
      <c r="K662" s="102"/>
      <c r="L662" s="102"/>
      <c r="M662" s="102"/>
      <c r="N662" s="102"/>
      <c r="O662" s="102"/>
      <c r="P662" s="102"/>
      <c r="Q662" s="102"/>
      <c r="R662" s="102"/>
      <c r="S662" s="102"/>
    </row>
    <row r="663" spans="1:19" ht="15.75" customHeight="1" x14ac:dyDescent="0.2">
      <c r="A663" s="102"/>
      <c r="B663" s="91"/>
      <c r="C663" s="102"/>
      <c r="D663" s="102"/>
      <c r="E663" s="102"/>
      <c r="F663" s="102"/>
      <c r="G663" s="102"/>
      <c r="H663" s="102"/>
      <c r="I663" s="102"/>
      <c r="J663" s="102"/>
      <c r="K663" s="102"/>
      <c r="L663" s="102"/>
      <c r="M663" s="102"/>
      <c r="N663" s="102"/>
      <c r="O663" s="102"/>
      <c r="P663" s="102"/>
      <c r="Q663" s="102"/>
      <c r="R663" s="102"/>
      <c r="S663" s="102"/>
    </row>
    <row r="664" spans="1:19" ht="15.75" customHeight="1" x14ac:dyDescent="0.2">
      <c r="A664" s="102"/>
      <c r="B664" s="91"/>
      <c r="C664" s="102"/>
      <c r="D664" s="102"/>
      <c r="E664" s="102"/>
      <c r="F664" s="102"/>
      <c r="G664" s="102"/>
      <c r="H664" s="102"/>
      <c r="I664" s="102"/>
      <c r="J664" s="102"/>
      <c r="K664" s="102"/>
      <c r="L664" s="102"/>
      <c r="M664" s="102"/>
      <c r="N664" s="102"/>
      <c r="O664" s="102"/>
      <c r="P664" s="102"/>
      <c r="Q664" s="102"/>
      <c r="R664" s="102"/>
      <c r="S664" s="102"/>
    </row>
    <row r="665" spans="1:19" ht="15.75" customHeight="1" x14ac:dyDescent="0.2">
      <c r="A665" s="102"/>
      <c r="B665" s="91"/>
      <c r="C665" s="102"/>
      <c r="D665" s="102"/>
      <c r="E665" s="102"/>
      <c r="F665" s="102"/>
      <c r="G665" s="102"/>
      <c r="H665" s="102"/>
      <c r="I665" s="102"/>
      <c r="J665" s="102"/>
      <c r="K665" s="102"/>
      <c r="L665" s="102"/>
      <c r="M665" s="102"/>
      <c r="N665" s="102"/>
      <c r="O665" s="102"/>
      <c r="P665" s="102"/>
      <c r="Q665" s="102"/>
      <c r="R665" s="102"/>
      <c r="S665" s="102"/>
    </row>
    <row r="666" spans="1:19" ht="15.75" customHeight="1" x14ac:dyDescent="0.2">
      <c r="A666" s="102"/>
      <c r="B666" s="91"/>
      <c r="C666" s="102"/>
      <c r="D666" s="102"/>
      <c r="E666" s="102"/>
      <c r="F666" s="102"/>
      <c r="G666" s="102"/>
      <c r="H666" s="102"/>
      <c r="I666" s="102"/>
      <c r="J666" s="102"/>
      <c r="K666" s="102"/>
      <c r="L666" s="102"/>
      <c r="M666" s="102"/>
      <c r="N666" s="102"/>
      <c r="O666" s="102"/>
      <c r="P666" s="102"/>
      <c r="Q666" s="102"/>
      <c r="R666" s="102"/>
      <c r="S666" s="102"/>
    </row>
    <row r="667" spans="1:19" ht="15.75" customHeight="1" x14ac:dyDescent="0.2">
      <c r="A667" s="102"/>
      <c r="B667" s="91"/>
      <c r="C667" s="102"/>
      <c r="D667" s="102"/>
      <c r="E667" s="102"/>
      <c r="F667" s="102"/>
      <c r="G667" s="102"/>
      <c r="H667" s="102"/>
      <c r="I667" s="102"/>
      <c r="J667" s="102"/>
      <c r="K667" s="102"/>
      <c r="L667" s="102"/>
      <c r="M667" s="102"/>
      <c r="N667" s="102"/>
      <c r="O667" s="102"/>
      <c r="P667" s="102"/>
      <c r="Q667" s="102"/>
      <c r="R667" s="102"/>
      <c r="S667" s="102"/>
    </row>
    <row r="668" spans="1:19" ht="15.75" customHeight="1" x14ac:dyDescent="0.2">
      <c r="A668" s="102"/>
      <c r="B668" s="91"/>
      <c r="C668" s="102"/>
      <c r="D668" s="102"/>
      <c r="E668" s="102"/>
      <c r="F668" s="102"/>
      <c r="G668" s="102"/>
      <c r="H668" s="102"/>
      <c r="I668" s="102"/>
      <c r="J668" s="102"/>
      <c r="K668" s="102"/>
      <c r="L668" s="102"/>
      <c r="M668" s="102"/>
      <c r="N668" s="102"/>
      <c r="O668" s="102"/>
      <c r="P668" s="102"/>
      <c r="Q668" s="102"/>
      <c r="R668" s="102"/>
      <c r="S668" s="102"/>
    </row>
    <row r="669" spans="1:19" ht="15.75" customHeight="1" x14ac:dyDescent="0.2">
      <c r="A669" s="102"/>
      <c r="B669" s="91"/>
      <c r="C669" s="102"/>
      <c r="D669" s="102"/>
      <c r="E669" s="102"/>
      <c r="F669" s="102"/>
      <c r="G669" s="102"/>
      <c r="H669" s="102"/>
      <c r="I669" s="102"/>
      <c r="J669" s="102"/>
      <c r="K669" s="102"/>
      <c r="L669" s="102"/>
      <c r="M669" s="102"/>
      <c r="N669" s="102"/>
      <c r="O669" s="102"/>
      <c r="P669" s="102"/>
      <c r="Q669" s="102"/>
      <c r="R669" s="102"/>
      <c r="S669" s="102"/>
    </row>
    <row r="670" spans="1:19" ht="15.75" customHeight="1" x14ac:dyDescent="0.2">
      <c r="A670" s="102"/>
      <c r="B670" s="91"/>
      <c r="C670" s="102"/>
      <c r="D670" s="102"/>
      <c r="E670" s="102"/>
      <c r="F670" s="102"/>
      <c r="G670" s="102"/>
      <c r="H670" s="102"/>
      <c r="I670" s="102"/>
      <c r="J670" s="102"/>
      <c r="K670" s="102"/>
      <c r="L670" s="102"/>
      <c r="M670" s="102"/>
      <c r="N670" s="102"/>
      <c r="O670" s="102"/>
      <c r="P670" s="102"/>
      <c r="Q670" s="102"/>
      <c r="R670" s="102"/>
      <c r="S670" s="102"/>
    </row>
    <row r="671" spans="1:19" ht="15.75" customHeight="1" x14ac:dyDescent="0.2">
      <c r="A671" s="102"/>
      <c r="B671" s="91"/>
      <c r="C671" s="102"/>
      <c r="D671" s="102"/>
      <c r="E671" s="102"/>
      <c r="F671" s="102"/>
      <c r="G671" s="102"/>
      <c r="H671" s="102"/>
      <c r="I671" s="102"/>
      <c r="J671" s="102"/>
      <c r="K671" s="102"/>
      <c r="L671" s="102"/>
      <c r="M671" s="102"/>
      <c r="N671" s="102"/>
      <c r="O671" s="102"/>
      <c r="P671" s="102"/>
      <c r="Q671" s="102"/>
      <c r="R671" s="102"/>
      <c r="S671" s="102"/>
    </row>
    <row r="672" spans="1:19" ht="15.75" customHeight="1" x14ac:dyDescent="0.2">
      <c r="A672" s="102"/>
      <c r="B672" s="91"/>
      <c r="C672" s="102"/>
      <c r="D672" s="102"/>
      <c r="E672" s="102"/>
      <c r="F672" s="102"/>
      <c r="G672" s="102"/>
      <c r="H672" s="102"/>
      <c r="I672" s="102"/>
      <c r="J672" s="102"/>
      <c r="K672" s="102"/>
      <c r="L672" s="102"/>
      <c r="M672" s="102"/>
      <c r="N672" s="102"/>
      <c r="O672" s="102"/>
      <c r="P672" s="102"/>
      <c r="Q672" s="102"/>
      <c r="R672" s="102"/>
      <c r="S672" s="102"/>
    </row>
    <row r="673" spans="1:19" ht="15.75" customHeight="1" x14ac:dyDescent="0.2">
      <c r="A673" s="102"/>
      <c r="B673" s="91"/>
      <c r="C673" s="102"/>
      <c r="D673" s="102"/>
      <c r="E673" s="102"/>
      <c r="F673" s="102"/>
      <c r="G673" s="102"/>
      <c r="H673" s="102"/>
      <c r="I673" s="102"/>
      <c r="J673" s="102"/>
      <c r="K673" s="102"/>
      <c r="L673" s="102"/>
      <c r="M673" s="102"/>
      <c r="N673" s="102"/>
      <c r="O673" s="102"/>
      <c r="P673" s="102"/>
      <c r="Q673" s="102"/>
      <c r="R673" s="102"/>
      <c r="S673" s="102"/>
    </row>
    <row r="674" spans="1:19" ht="15.75" customHeight="1" x14ac:dyDescent="0.2">
      <c r="A674" s="102"/>
      <c r="B674" s="91"/>
      <c r="C674" s="102"/>
      <c r="D674" s="102"/>
      <c r="E674" s="102"/>
      <c r="F674" s="102"/>
      <c r="G674" s="102"/>
      <c r="H674" s="102"/>
      <c r="I674" s="102"/>
      <c r="J674" s="102"/>
      <c r="K674" s="102"/>
      <c r="L674" s="102"/>
      <c r="M674" s="102"/>
      <c r="N674" s="102"/>
      <c r="O674" s="102"/>
      <c r="P674" s="102"/>
      <c r="Q674" s="102"/>
      <c r="R674" s="102"/>
      <c r="S674" s="102"/>
    </row>
    <row r="675" spans="1:19" ht="15.75" customHeight="1" x14ac:dyDescent="0.2">
      <c r="A675" s="102"/>
      <c r="B675" s="91"/>
      <c r="C675" s="102"/>
      <c r="D675" s="102"/>
      <c r="E675" s="102"/>
      <c r="F675" s="102"/>
      <c r="G675" s="102"/>
      <c r="H675" s="102"/>
      <c r="I675" s="102"/>
      <c r="J675" s="102"/>
      <c r="K675" s="102"/>
      <c r="L675" s="102"/>
      <c r="M675" s="102"/>
      <c r="N675" s="102"/>
      <c r="O675" s="102"/>
      <c r="P675" s="102"/>
      <c r="Q675" s="102"/>
      <c r="R675" s="102"/>
      <c r="S675" s="102"/>
    </row>
    <row r="676" spans="1:19" ht="15.75" customHeight="1" x14ac:dyDescent="0.2">
      <c r="A676" s="102"/>
      <c r="B676" s="91"/>
      <c r="C676" s="102"/>
      <c r="D676" s="102"/>
      <c r="E676" s="102"/>
      <c r="F676" s="102"/>
      <c r="G676" s="102"/>
      <c r="H676" s="102"/>
      <c r="I676" s="102"/>
      <c r="J676" s="102"/>
      <c r="K676" s="102"/>
      <c r="L676" s="102"/>
      <c r="M676" s="102"/>
      <c r="N676" s="102"/>
      <c r="O676" s="102"/>
      <c r="P676" s="102"/>
      <c r="Q676" s="102"/>
      <c r="R676" s="102"/>
      <c r="S676" s="102"/>
    </row>
    <row r="677" spans="1:19" ht="15.75" customHeight="1" x14ac:dyDescent="0.2">
      <c r="A677" s="102"/>
      <c r="B677" s="91"/>
      <c r="C677" s="102"/>
      <c r="D677" s="102"/>
      <c r="E677" s="102"/>
      <c r="F677" s="102"/>
      <c r="G677" s="102"/>
      <c r="H677" s="102"/>
      <c r="I677" s="102"/>
      <c r="J677" s="102"/>
      <c r="K677" s="102"/>
      <c r="L677" s="102"/>
      <c r="M677" s="102"/>
      <c r="N677" s="102"/>
      <c r="O677" s="102"/>
      <c r="P677" s="102"/>
      <c r="Q677" s="102"/>
      <c r="R677" s="102"/>
      <c r="S677" s="102"/>
    </row>
    <row r="678" spans="1:19" ht="15.75" customHeight="1" x14ac:dyDescent="0.2">
      <c r="A678" s="102"/>
      <c r="B678" s="91"/>
      <c r="C678" s="102"/>
      <c r="D678" s="102"/>
      <c r="E678" s="102"/>
      <c r="F678" s="102"/>
      <c r="G678" s="102"/>
      <c r="H678" s="102"/>
      <c r="I678" s="102"/>
      <c r="J678" s="102"/>
      <c r="K678" s="102"/>
      <c r="L678" s="102"/>
      <c r="M678" s="102"/>
      <c r="N678" s="102"/>
      <c r="O678" s="102"/>
      <c r="P678" s="102"/>
      <c r="Q678" s="102"/>
      <c r="R678" s="102"/>
      <c r="S678" s="102"/>
    </row>
    <row r="679" spans="1:19" ht="15.75" customHeight="1" x14ac:dyDescent="0.2">
      <c r="A679" s="102"/>
      <c r="B679" s="91"/>
      <c r="C679" s="102"/>
      <c r="D679" s="102"/>
      <c r="E679" s="102"/>
      <c r="F679" s="102"/>
      <c r="G679" s="102"/>
      <c r="H679" s="102"/>
      <c r="I679" s="102"/>
      <c r="J679" s="102"/>
      <c r="K679" s="102"/>
      <c r="L679" s="102"/>
      <c r="M679" s="102"/>
      <c r="N679" s="102"/>
      <c r="O679" s="102"/>
      <c r="P679" s="102"/>
      <c r="Q679" s="102"/>
      <c r="R679" s="102"/>
      <c r="S679" s="102"/>
    </row>
    <row r="680" spans="1:19" ht="15.75" customHeight="1" x14ac:dyDescent="0.2">
      <c r="A680" s="102"/>
      <c r="B680" s="91"/>
      <c r="C680" s="102"/>
      <c r="D680" s="102"/>
      <c r="E680" s="102"/>
      <c r="F680" s="102"/>
      <c r="G680" s="102"/>
      <c r="H680" s="102"/>
      <c r="I680" s="102"/>
      <c r="J680" s="102"/>
      <c r="K680" s="102"/>
      <c r="L680" s="102"/>
      <c r="M680" s="102"/>
      <c r="N680" s="102"/>
      <c r="O680" s="102"/>
      <c r="P680" s="102"/>
      <c r="Q680" s="102"/>
      <c r="R680" s="102"/>
      <c r="S680" s="102"/>
    </row>
    <row r="681" spans="1:19" ht="15.75" customHeight="1" x14ac:dyDescent="0.2">
      <c r="A681" s="102"/>
      <c r="B681" s="91"/>
      <c r="C681" s="102"/>
      <c r="D681" s="102"/>
      <c r="E681" s="102"/>
      <c r="F681" s="102"/>
      <c r="G681" s="102"/>
      <c r="H681" s="102"/>
      <c r="I681" s="102"/>
      <c r="J681" s="102"/>
      <c r="K681" s="102"/>
      <c r="L681" s="102"/>
      <c r="M681" s="102"/>
      <c r="N681" s="102"/>
      <c r="O681" s="102"/>
      <c r="P681" s="102"/>
      <c r="Q681" s="102"/>
      <c r="R681" s="102"/>
      <c r="S681" s="102"/>
    </row>
    <row r="682" spans="1:19" ht="15.75" customHeight="1" x14ac:dyDescent="0.2">
      <c r="A682" s="102"/>
      <c r="B682" s="91"/>
      <c r="C682" s="102"/>
      <c r="D682" s="102"/>
      <c r="E682" s="102"/>
      <c r="F682" s="102"/>
      <c r="G682" s="102"/>
      <c r="H682" s="102"/>
      <c r="I682" s="102"/>
      <c r="J682" s="102"/>
      <c r="K682" s="102"/>
      <c r="L682" s="102"/>
      <c r="M682" s="102"/>
      <c r="N682" s="102"/>
      <c r="O682" s="102"/>
      <c r="P682" s="102"/>
      <c r="Q682" s="102"/>
      <c r="R682" s="102"/>
      <c r="S682" s="102"/>
    </row>
    <row r="683" spans="1:19" ht="15.75" customHeight="1" x14ac:dyDescent="0.2">
      <c r="A683" s="102"/>
      <c r="B683" s="91"/>
      <c r="C683" s="102"/>
      <c r="D683" s="102"/>
      <c r="E683" s="102"/>
      <c r="F683" s="102"/>
      <c r="G683" s="102"/>
      <c r="H683" s="102"/>
      <c r="I683" s="102"/>
      <c r="J683" s="102"/>
      <c r="K683" s="102"/>
      <c r="L683" s="102"/>
      <c r="M683" s="102"/>
      <c r="N683" s="102"/>
      <c r="O683" s="102"/>
      <c r="P683" s="102"/>
      <c r="Q683" s="102"/>
      <c r="R683" s="102"/>
      <c r="S683" s="102"/>
    </row>
    <row r="684" spans="1:19" ht="15.75" customHeight="1" x14ac:dyDescent="0.2">
      <c r="A684" s="102"/>
      <c r="B684" s="91"/>
      <c r="C684" s="102"/>
      <c r="D684" s="102"/>
      <c r="E684" s="102"/>
      <c r="F684" s="102"/>
      <c r="G684" s="102"/>
      <c r="H684" s="102"/>
      <c r="I684" s="102"/>
      <c r="J684" s="102"/>
      <c r="K684" s="102"/>
      <c r="L684" s="102"/>
      <c r="M684" s="102"/>
      <c r="N684" s="102"/>
      <c r="O684" s="102"/>
      <c r="P684" s="102"/>
      <c r="Q684" s="102"/>
      <c r="R684" s="102"/>
      <c r="S684" s="102"/>
    </row>
    <row r="685" spans="1:19" ht="15.75" customHeight="1" x14ac:dyDescent="0.2">
      <c r="A685" s="102"/>
      <c r="B685" s="91"/>
      <c r="C685" s="102"/>
      <c r="D685" s="102"/>
      <c r="E685" s="102"/>
      <c r="F685" s="102"/>
      <c r="G685" s="102"/>
      <c r="H685" s="102"/>
      <c r="I685" s="102"/>
      <c r="J685" s="102"/>
      <c r="K685" s="102"/>
      <c r="L685" s="102"/>
      <c r="M685" s="102"/>
      <c r="N685" s="102"/>
      <c r="O685" s="102"/>
      <c r="P685" s="102"/>
      <c r="Q685" s="102"/>
      <c r="R685" s="102"/>
      <c r="S685" s="102"/>
    </row>
    <row r="686" spans="1:19" ht="15.75" customHeight="1" x14ac:dyDescent="0.2">
      <c r="A686" s="102"/>
      <c r="B686" s="91"/>
      <c r="C686" s="102"/>
      <c r="D686" s="102"/>
      <c r="E686" s="102"/>
      <c r="F686" s="102"/>
      <c r="G686" s="102"/>
      <c r="H686" s="102"/>
      <c r="I686" s="102"/>
      <c r="J686" s="102"/>
      <c r="K686" s="102"/>
      <c r="L686" s="102"/>
      <c r="M686" s="102"/>
      <c r="N686" s="102"/>
      <c r="O686" s="102"/>
      <c r="P686" s="102"/>
      <c r="Q686" s="102"/>
      <c r="R686" s="102"/>
      <c r="S686" s="102"/>
    </row>
    <row r="687" spans="1:19" ht="15.75" customHeight="1" x14ac:dyDescent="0.2">
      <c r="A687" s="102"/>
      <c r="B687" s="91"/>
      <c r="C687" s="102"/>
      <c r="D687" s="102"/>
      <c r="E687" s="102"/>
      <c r="F687" s="102"/>
      <c r="G687" s="102"/>
      <c r="H687" s="102"/>
      <c r="I687" s="102"/>
      <c r="J687" s="102"/>
      <c r="K687" s="102"/>
      <c r="L687" s="102"/>
      <c r="M687" s="102"/>
      <c r="N687" s="102"/>
      <c r="O687" s="102"/>
      <c r="P687" s="102"/>
      <c r="Q687" s="102"/>
      <c r="R687" s="102"/>
      <c r="S687" s="102"/>
    </row>
    <row r="688" spans="1:19" ht="15.75" customHeight="1" x14ac:dyDescent="0.2">
      <c r="A688" s="102"/>
      <c r="B688" s="91"/>
      <c r="C688" s="102"/>
      <c r="D688" s="102"/>
      <c r="E688" s="102"/>
      <c r="F688" s="102"/>
      <c r="G688" s="102"/>
      <c r="H688" s="102"/>
      <c r="I688" s="102"/>
      <c r="J688" s="102"/>
      <c r="K688" s="102"/>
      <c r="L688" s="102"/>
      <c r="M688" s="102"/>
      <c r="N688" s="102"/>
      <c r="O688" s="102"/>
      <c r="P688" s="102"/>
      <c r="Q688" s="102"/>
      <c r="R688" s="102"/>
      <c r="S688" s="102"/>
    </row>
    <row r="689" spans="1:19" ht="15.75" customHeight="1" x14ac:dyDescent="0.2">
      <c r="A689" s="102"/>
      <c r="B689" s="91"/>
      <c r="C689" s="102"/>
      <c r="D689" s="102"/>
      <c r="E689" s="102"/>
      <c r="F689" s="102"/>
      <c r="G689" s="102"/>
      <c r="H689" s="102"/>
      <c r="I689" s="102"/>
      <c r="J689" s="102"/>
      <c r="K689" s="102"/>
      <c r="L689" s="102"/>
      <c r="M689" s="102"/>
      <c r="N689" s="102"/>
      <c r="O689" s="102"/>
      <c r="P689" s="102"/>
      <c r="Q689" s="102"/>
      <c r="R689" s="102"/>
      <c r="S689" s="102"/>
    </row>
    <row r="690" spans="1:19" ht="15.75" customHeight="1" x14ac:dyDescent="0.2">
      <c r="A690" s="102"/>
      <c r="B690" s="91"/>
      <c r="C690" s="102"/>
      <c r="D690" s="102"/>
      <c r="E690" s="102"/>
      <c r="F690" s="102"/>
      <c r="G690" s="102"/>
      <c r="H690" s="102"/>
      <c r="I690" s="102"/>
      <c r="J690" s="102"/>
      <c r="K690" s="102"/>
      <c r="L690" s="102"/>
      <c r="M690" s="102"/>
      <c r="N690" s="102"/>
      <c r="O690" s="102"/>
      <c r="P690" s="102"/>
      <c r="Q690" s="102"/>
      <c r="R690" s="102"/>
      <c r="S690" s="102"/>
    </row>
    <row r="691" spans="1:19" ht="15.75" customHeight="1" x14ac:dyDescent="0.2">
      <c r="A691" s="102"/>
      <c r="B691" s="91"/>
      <c r="C691" s="102"/>
      <c r="D691" s="102"/>
      <c r="E691" s="102"/>
      <c r="F691" s="102"/>
      <c r="G691" s="102"/>
      <c r="H691" s="102"/>
      <c r="I691" s="102"/>
      <c r="J691" s="102"/>
      <c r="K691" s="102"/>
      <c r="L691" s="102"/>
      <c r="M691" s="102"/>
      <c r="N691" s="102"/>
      <c r="O691" s="102"/>
      <c r="P691" s="102"/>
      <c r="Q691" s="102"/>
      <c r="R691" s="102"/>
      <c r="S691" s="102"/>
    </row>
    <row r="692" spans="1:19" ht="15.75" customHeight="1" x14ac:dyDescent="0.2">
      <c r="A692" s="102"/>
      <c r="B692" s="91"/>
      <c r="C692" s="102"/>
      <c r="D692" s="102"/>
      <c r="E692" s="102"/>
      <c r="F692" s="102"/>
      <c r="G692" s="102"/>
      <c r="H692" s="102"/>
      <c r="I692" s="102"/>
      <c r="J692" s="102"/>
      <c r="K692" s="102"/>
      <c r="L692" s="102"/>
      <c r="M692" s="102"/>
      <c r="N692" s="102"/>
      <c r="O692" s="102"/>
      <c r="P692" s="102"/>
      <c r="Q692" s="102"/>
      <c r="R692" s="102"/>
      <c r="S692" s="102"/>
    </row>
    <row r="693" spans="1:19" ht="15.75" customHeight="1" x14ac:dyDescent="0.2">
      <c r="A693" s="102"/>
      <c r="B693" s="91"/>
      <c r="C693" s="102"/>
      <c r="D693" s="102"/>
      <c r="E693" s="102"/>
      <c r="F693" s="102"/>
      <c r="G693" s="102"/>
      <c r="H693" s="102"/>
      <c r="I693" s="102"/>
      <c r="J693" s="102"/>
      <c r="K693" s="102"/>
      <c r="L693" s="102"/>
      <c r="M693" s="102"/>
      <c r="N693" s="102"/>
      <c r="O693" s="102"/>
      <c r="P693" s="102"/>
      <c r="Q693" s="102"/>
      <c r="R693" s="102"/>
      <c r="S693" s="102"/>
    </row>
    <row r="694" spans="1:19" ht="15.75" customHeight="1" x14ac:dyDescent="0.2">
      <c r="A694" s="102"/>
      <c r="B694" s="91"/>
      <c r="C694" s="102"/>
      <c r="D694" s="102"/>
      <c r="E694" s="102"/>
      <c r="F694" s="102"/>
      <c r="G694" s="102"/>
      <c r="H694" s="102"/>
      <c r="I694" s="102"/>
      <c r="J694" s="102"/>
      <c r="K694" s="102"/>
      <c r="L694" s="102"/>
      <c r="M694" s="102"/>
      <c r="N694" s="102"/>
      <c r="O694" s="102"/>
      <c r="P694" s="102"/>
      <c r="Q694" s="102"/>
      <c r="R694" s="102"/>
      <c r="S694" s="102"/>
    </row>
    <row r="695" spans="1:19" ht="15.75" customHeight="1" x14ac:dyDescent="0.2">
      <c r="A695" s="102"/>
      <c r="B695" s="91"/>
      <c r="C695" s="102"/>
      <c r="D695" s="102"/>
      <c r="E695" s="102"/>
      <c r="F695" s="102"/>
      <c r="G695" s="102"/>
      <c r="H695" s="102"/>
      <c r="I695" s="102"/>
      <c r="J695" s="102"/>
      <c r="K695" s="102"/>
      <c r="L695" s="102"/>
      <c r="M695" s="102"/>
      <c r="N695" s="102"/>
      <c r="O695" s="102"/>
      <c r="P695" s="102"/>
      <c r="Q695" s="102"/>
      <c r="R695" s="102"/>
      <c r="S695" s="102"/>
    </row>
    <row r="696" spans="1:19" ht="15.75" customHeight="1" x14ac:dyDescent="0.2">
      <c r="A696" s="102"/>
      <c r="B696" s="91"/>
      <c r="C696" s="102"/>
      <c r="D696" s="102"/>
      <c r="E696" s="102"/>
      <c r="F696" s="102"/>
      <c r="G696" s="102"/>
      <c r="H696" s="102"/>
      <c r="I696" s="102"/>
      <c r="J696" s="102"/>
      <c r="K696" s="102"/>
      <c r="L696" s="102"/>
      <c r="M696" s="102"/>
      <c r="N696" s="102"/>
      <c r="O696" s="102"/>
      <c r="P696" s="102"/>
      <c r="Q696" s="102"/>
      <c r="R696" s="102"/>
      <c r="S696" s="102"/>
    </row>
    <row r="697" spans="1:19" ht="15.75" customHeight="1" x14ac:dyDescent="0.2">
      <c r="A697" s="102"/>
      <c r="B697" s="91"/>
      <c r="C697" s="102"/>
      <c r="D697" s="102"/>
      <c r="E697" s="102"/>
      <c r="F697" s="102"/>
      <c r="G697" s="102"/>
      <c r="H697" s="102"/>
      <c r="I697" s="102"/>
      <c r="J697" s="102"/>
      <c r="K697" s="102"/>
      <c r="L697" s="102"/>
      <c r="M697" s="102"/>
      <c r="N697" s="102"/>
      <c r="O697" s="102"/>
      <c r="P697" s="102"/>
      <c r="Q697" s="102"/>
      <c r="R697" s="102"/>
      <c r="S697" s="102"/>
    </row>
    <row r="698" spans="1:19" ht="15.75" customHeight="1" x14ac:dyDescent="0.2">
      <c r="A698" s="102"/>
      <c r="B698" s="91"/>
      <c r="C698" s="102"/>
      <c r="D698" s="102"/>
      <c r="E698" s="102"/>
      <c r="F698" s="102"/>
      <c r="G698" s="102"/>
      <c r="H698" s="102"/>
      <c r="I698" s="102"/>
      <c r="J698" s="102"/>
      <c r="K698" s="102"/>
      <c r="L698" s="102"/>
      <c r="M698" s="102"/>
      <c r="N698" s="102"/>
      <c r="O698" s="102"/>
      <c r="P698" s="102"/>
      <c r="Q698" s="102"/>
      <c r="R698" s="102"/>
      <c r="S698" s="102"/>
    </row>
    <row r="699" spans="1:19" ht="15.75" customHeight="1" x14ac:dyDescent="0.2">
      <c r="A699" s="102"/>
      <c r="B699" s="91"/>
      <c r="C699" s="102"/>
      <c r="D699" s="102"/>
      <c r="E699" s="102"/>
      <c r="F699" s="102"/>
      <c r="G699" s="102"/>
      <c r="H699" s="102"/>
      <c r="I699" s="102"/>
      <c r="J699" s="102"/>
      <c r="K699" s="102"/>
      <c r="L699" s="102"/>
      <c r="M699" s="102"/>
      <c r="N699" s="102"/>
      <c r="O699" s="102"/>
      <c r="P699" s="102"/>
      <c r="Q699" s="102"/>
      <c r="R699" s="102"/>
      <c r="S699" s="102"/>
    </row>
    <row r="700" spans="1:19" ht="15.75" customHeight="1" x14ac:dyDescent="0.2">
      <c r="A700" s="102"/>
      <c r="B700" s="91"/>
      <c r="C700" s="102"/>
      <c r="D700" s="102"/>
      <c r="E700" s="102"/>
      <c r="F700" s="102"/>
      <c r="G700" s="102"/>
      <c r="H700" s="102"/>
      <c r="I700" s="102"/>
      <c r="J700" s="102"/>
      <c r="K700" s="102"/>
      <c r="L700" s="102"/>
      <c r="M700" s="102"/>
      <c r="N700" s="102"/>
      <c r="O700" s="102"/>
      <c r="P700" s="102"/>
      <c r="Q700" s="102"/>
      <c r="R700" s="102"/>
      <c r="S700" s="102"/>
    </row>
    <row r="701" spans="1:19" ht="15.75" customHeight="1" x14ac:dyDescent="0.2">
      <c r="A701" s="102"/>
      <c r="B701" s="91"/>
      <c r="C701" s="102"/>
      <c r="D701" s="102"/>
      <c r="E701" s="102"/>
      <c r="F701" s="102"/>
      <c r="G701" s="102"/>
      <c r="H701" s="102"/>
      <c r="I701" s="102"/>
      <c r="J701" s="102"/>
      <c r="K701" s="102"/>
      <c r="L701" s="102"/>
      <c r="M701" s="102"/>
      <c r="N701" s="102"/>
      <c r="O701" s="102"/>
      <c r="P701" s="102"/>
      <c r="Q701" s="102"/>
      <c r="R701" s="102"/>
      <c r="S701" s="102"/>
    </row>
    <row r="702" spans="1:19" ht="15.75" customHeight="1" x14ac:dyDescent="0.2">
      <c r="A702" s="102"/>
      <c r="B702" s="91"/>
      <c r="C702" s="102"/>
      <c r="D702" s="102"/>
      <c r="E702" s="102"/>
      <c r="F702" s="102"/>
      <c r="G702" s="102"/>
      <c r="H702" s="102"/>
      <c r="I702" s="102"/>
      <c r="J702" s="102"/>
      <c r="K702" s="102"/>
      <c r="L702" s="102"/>
      <c r="M702" s="102"/>
      <c r="N702" s="102"/>
      <c r="O702" s="102"/>
      <c r="P702" s="102"/>
      <c r="Q702" s="102"/>
      <c r="R702" s="102"/>
      <c r="S702" s="102"/>
    </row>
    <row r="703" spans="1:19" ht="15.75" customHeight="1" x14ac:dyDescent="0.2">
      <c r="A703" s="102"/>
      <c r="B703" s="91"/>
      <c r="C703" s="102"/>
      <c r="D703" s="102"/>
      <c r="E703" s="102"/>
      <c r="F703" s="102"/>
      <c r="G703" s="102"/>
      <c r="H703" s="102"/>
      <c r="I703" s="102"/>
      <c r="J703" s="102"/>
      <c r="K703" s="102"/>
      <c r="L703" s="102"/>
      <c r="M703" s="102"/>
      <c r="N703" s="102"/>
      <c r="O703" s="102"/>
      <c r="P703" s="102"/>
      <c r="Q703" s="102"/>
      <c r="R703" s="102"/>
      <c r="S703" s="102"/>
    </row>
    <row r="704" spans="1:19" ht="15.75" customHeight="1" x14ac:dyDescent="0.2">
      <c r="A704" s="102"/>
      <c r="B704" s="91"/>
      <c r="C704" s="102"/>
      <c r="D704" s="102"/>
      <c r="E704" s="102"/>
      <c r="F704" s="102"/>
      <c r="G704" s="102"/>
      <c r="H704" s="102"/>
      <c r="I704" s="102"/>
      <c r="J704" s="102"/>
      <c r="K704" s="102"/>
      <c r="L704" s="102"/>
      <c r="M704" s="102"/>
      <c r="N704" s="102"/>
      <c r="O704" s="102"/>
      <c r="P704" s="102"/>
      <c r="Q704" s="102"/>
      <c r="R704" s="102"/>
      <c r="S704" s="102"/>
    </row>
    <row r="705" spans="1:19" ht="15.75" customHeight="1" x14ac:dyDescent="0.2">
      <c r="A705" s="102"/>
      <c r="B705" s="91"/>
      <c r="C705" s="102"/>
      <c r="D705" s="102"/>
      <c r="E705" s="102"/>
      <c r="F705" s="102"/>
      <c r="G705" s="102"/>
      <c r="H705" s="102"/>
      <c r="I705" s="102"/>
      <c r="J705" s="102"/>
      <c r="K705" s="102"/>
      <c r="L705" s="102"/>
      <c r="M705" s="102"/>
      <c r="N705" s="102"/>
      <c r="O705" s="102"/>
      <c r="P705" s="102"/>
      <c r="Q705" s="102"/>
      <c r="R705" s="102"/>
      <c r="S705" s="102"/>
    </row>
    <row r="706" spans="1:19" ht="15.75" customHeight="1" x14ac:dyDescent="0.2">
      <c r="A706" s="102"/>
      <c r="B706" s="91"/>
      <c r="C706" s="102"/>
      <c r="D706" s="102"/>
      <c r="E706" s="102"/>
      <c r="F706" s="102"/>
      <c r="G706" s="102"/>
      <c r="H706" s="102"/>
      <c r="I706" s="102"/>
      <c r="J706" s="102"/>
      <c r="K706" s="102"/>
      <c r="L706" s="102"/>
      <c r="M706" s="102"/>
      <c r="N706" s="102"/>
      <c r="O706" s="102"/>
      <c r="P706" s="102"/>
      <c r="Q706" s="102"/>
      <c r="R706" s="102"/>
      <c r="S706" s="102"/>
    </row>
    <row r="707" spans="1:19" ht="15.75" customHeight="1" x14ac:dyDescent="0.2">
      <c r="A707" s="102"/>
      <c r="B707" s="91"/>
      <c r="C707" s="102"/>
      <c r="D707" s="102"/>
      <c r="E707" s="102"/>
      <c r="F707" s="102"/>
      <c r="G707" s="102"/>
      <c r="H707" s="102"/>
      <c r="I707" s="102"/>
      <c r="J707" s="102"/>
      <c r="K707" s="102"/>
      <c r="L707" s="102"/>
      <c r="M707" s="102"/>
      <c r="N707" s="102"/>
      <c r="O707" s="102"/>
      <c r="P707" s="102"/>
      <c r="Q707" s="102"/>
      <c r="R707" s="102"/>
      <c r="S707" s="102"/>
    </row>
    <row r="708" spans="1:19" ht="15.75" customHeight="1" x14ac:dyDescent="0.2">
      <c r="A708" s="102"/>
      <c r="B708" s="91"/>
      <c r="C708" s="102"/>
      <c r="D708" s="102"/>
      <c r="E708" s="102"/>
      <c r="F708" s="102"/>
      <c r="G708" s="102"/>
      <c r="H708" s="102"/>
      <c r="I708" s="102"/>
      <c r="J708" s="102"/>
      <c r="K708" s="102"/>
      <c r="L708" s="102"/>
      <c r="M708" s="102"/>
      <c r="N708" s="102"/>
      <c r="O708" s="102"/>
      <c r="P708" s="102"/>
      <c r="Q708" s="102"/>
      <c r="R708" s="102"/>
      <c r="S708" s="102"/>
    </row>
    <row r="709" spans="1:19" ht="15.75" customHeight="1" x14ac:dyDescent="0.2">
      <c r="A709" s="102"/>
      <c r="B709" s="91"/>
      <c r="C709" s="102"/>
      <c r="D709" s="102"/>
      <c r="E709" s="102"/>
      <c r="F709" s="102"/>
      <c r="G709" s="102"/>
      <c r="H709" s="102"/>
      <c r="I709" s="102"/>
      <c r="J709" s="102"/>
      <c r="K709" s="102"/>
      <c r="L709" s="102"/>
      <c r="M709" s="102"/>
      <c r="N709" s="102"/>
      <c r="O709" s="102"/>
      <c r="P709" s="102"/>
      <c r="Q709" s="102"/>
      <c r="R709" s="102"/>
      <c r="S709" s="102"/>
    </row>
    <row r="710" spans="1:19" ht="15.75" customHeight="1" x14ac:dyDescent="0.2">
      <c r="A710" s="102"/>
      <c r="B710" s="91"/>
      <c r="C710" s="102"/>
      <c r="D710" s="102"/>
      <c r="E710" s="102"/>
      <c r="F710" s="102"/>
      <c r="G710" s="102"/>
      <c r="H710" s="102"/>
      <c r="I710" s="102"/>
      <c r="J710" s="102"/>
      <c r="K710" s="102"/>
      <c r="L710" s="102"/>
      <c r="M710" s="102"/>
      <c r="N710" s="102"/>
      <c r="O710" s="102"/>
      <c r="P710" s="102"/>
      <c r="Q710" s="102"/>
      <c r="R710" s="102"/>
      <c r="S710" s="102"/>
    </row>
    <row r="711" spans="1:19" ht="15.75" customHeight="1" x14ac:dyDescent="0.2">
      <c r="A711" s="102"/>
      <c r="B711" s="91"/>
      <c r="C711" s="102"/>
      <c r="D711" s="102"/>
      <c r="E711" s="102"/>
      <c r="F711" s="102"/>
      <c r="G711" s="102"/>
      <c r="H711" s="102"/>
      <c r="I711" s="102"/>
      <c r="J711" s="102"/>
      <c r="K711" s="102"/>
      <c r="L711" s="102"/>
      <c r="M711" s="102"/>
      <c r="N711" s="102"/>
      <c r="O711" s="102"/>
      <c r="P711" s="102"/>
      <c r="Q711" s="102"/>
      <c r="R711" s="102"/>
      <c r="S711" s="102"/>
    </row>
    <row r="712" spans="1:19" ht="15.75" customHeight="1" x14ac:dyDescent="0.2">
      <c r="A712" s="102"/>
      <c r="B712" s="91"/>
      <c r="C712" s="102"/>
      <c r="D712" s="102"/>
      <c r="E712" s="102"/>
      <c r="F712" s="102"/>
      <c r="G712" s="102"/>
      <c r="H712" s="102"/>
      <c r="I712" s="102"/>
      <c r="J712" s="102"/>
      <c r="K712" s="102"/>
      <c r="L712" s="102"/>
      <c r="M712" s="102"/>
      <c r="N712" s="102"/>
      <c r="O712" s="102"/>
      <c r="P712" s="102"/>
      <c r="Q712" s="102"/>
      <c r="R712" s="102"/>
      <c r="S712" s="102"/>
    </row>
    <row r="713" spans="1:19" ht="15.75" customHeight="1" x14ac:dyDescent="0.2">
      <c r="A713" s="102"/>
      <c r="B713" s="91"/>
      <c r="C713" s="102"/>
      <c r="D713" s="102"/>
      <c r="E713" s="102"/>
      <c r="F713" s="102"/>
      <c r="G713" s="102"/>
      <c r="H713" s="102"/>
      <c r="I713" s="102"/>
      <c r="J713" s="102"/>
      <c r="K713" s="102"/>
      <c r="L713" s="102"/>
      <c r="M713" s="102"/>
      <c r="N713" s="102"/>
      <c r="O713" s="102"/>
      <c r="P713" s="102"/>
      <c r="Q713" s="102"/>
      <c r="R713" s="102"/>
      <c r="S713" s="102"/>
    </row>
    <row r="714" spans="1:19" ht="15.75" customHeight="1" x14ac:dyDescent="0.2">
      <c r="A714" s="102"/>
      <c r="B714" s="91"/>
      <c r="C714" s="102"/>
      <c r="D714" s="102"/>
      <c r="E714" s="102"/>
      <c r="F714" s="102"/>
      <c r="G714" s="102"/>
      <c r="H714" s="102"/>
      <c r="I714" s="102"/>
      <c r="J714" s="102"/>
      <c r="K714" s="102"/>
      <c r="L714" s="102"/>
      <c r="M714" s="102"/>
      <c r="N714" s="102"/>
      <c r="O714" s="102"/>
      <c r="P714" s="102"/>
      <c r="Q714" s="102"/>
      <c r="R714" s="102"/>
      <c r="S714" s="102"/>
    </row>
    <row r="715" spans="1:19" ht="15.75" customHeight="1" x14ac:dyDescent="0.2">
      <c r="A715" s="102"/>
      <c r="B715" s="91"/>
      <c r="C715" s="102"/>
      <c r="D715" s="102"/>
      <c r="E715" s="102"/>
      <c r="F715" s="102"/>
      <c r="G715" s="102"/>
      <c r="H715" s="102"/>
      <c r="I715" s="102"/>
      <c r="J715" s="102"/>
      <c r="K715" s="102"/>
      <c r="L715" s="102"/>
      <c r="M715" s="102"/>
      <c r="N715" s="102"/>
      <c r="O715" s="102"/>
      <c r="P715" s="102"/>
      <c r="Q715" s="102"/>
      <c r="R715" s="102"/>
      <c r="S715" s="102"/>
    </row>
    <row r="716" spans="1:19" ht="15.75" customHeight="1" x14ac:dyDescent="0.2">
      <c r="A716" s="102"/>
      <c r="B716" s="91"/>
      <c r="C716" s="102"/>
      <c r="D716" s="102"/>
      <c r="E716" s="102"/>
      <c r="F716" s="102"/>
      <c r="G716" s="102"/>
      <c r="H716" s="102"/>
      <c r="I716" s="102"/>
      <c r="J716" s="102"/>
      <c r="K716" s="102"/>
      <c r="L716" s="102"/>
      <c r="M716" s="102"/>
      <c r="N716" s="102"/>
      <c r="O716" s="102"/>
      <c r="P716" s="102"/>
      <c r="Q716" s="102"/>
      <c r="R716" s="102"/>
      <c r="S716" s="102"/>
    </row>
    <row r="717" spans="1:19" ht="15.75" customHeight="1" x14ac:dyDescent="0.2">
      <c r="A717" s="102"/>
      <c r="B717" s="91"/>
      <c r="C717" s="102"/>
      <c r="D717" s="102"/>
      <c r="E717" s="102"/>
      <c r="F717" s="102"/>
      <c r="G717" s="102"/>
      <c r="H717" s="102"/>
      <c r="I717" s="102"/>
      <c r="J717" s="102"/>
      <c r="K717" s="102"/>
      <c r="L717" s="102"/>
      <c r="M717" s="102"/>
      <c r="N717" s="102"/>
      <c r="O717" s="102"/>
      <c r="P717" s="102"/>
      <c r="Q717" s="102"/>
      <c r="R717" s="102"/>
      <c r="S717" s="102"/>
    </row>
    <row r="718" spans="1:19" ht="15.75" customHeight="1" x14ac:dyDescent="0.2">
      <c r="A718" s="102"/>
      <c r="B718" s="91"/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  <c r="O718" s="102"/>
      <c r="P718" s="102"/>
      <c r="Q718" s="102"/>
      <c r="R718" s="102"/>
      <c r="S718" s="102"/>
    </row>
    <row r="719" spans="1:19" ht="15.75" customHeight="1" x14ac:dyDescent="0.2">
      <c r="A719" s="102"/>
      <c r="B719" s="91"/>
      <c r="C719" s="102"/>
      <c r="D719" s="102"/>
      <c r="E719" s="102"/>
      <c r="F719" s="102"/>
      <c r="G719" s="102"/>
      <c r="H719" s="102"/>
      <c r="I719" s="102"/>
      <c r="J719" s="102"/>
      <c r="K719" s="102"/>
      <c r="L719" s="102"/>
      <c r="M719" s="102"/>
      <c r="N719" s="102"/>
      <c r="O719" s="102"/>
      <c r="P719" s="102"/>
      <c r="Q719" s="102"/>
      <c r="R719" s="102"/>
      <c r="S719" s="102"/>
    </row>
    <row r="720" spans="1:19" ht="15.75" customHeight="1" x14ac:dyDescent="0.2">
      <c r="A720" s="102"/>
      <c r="B720" s="91"/>
      <c r="C720" s="102"/>
      <c r="D720" s="102"/>
      <c r="E720" s="102"/>
      <c r="F720" s="102"/>
      <c r="G720" s="102"/>
      <c r="H720" s="102"/>
      <c r="I720" s="102"/>
      <c r="J720" s="102"/>
      <c r="K720" s="102"/>
      <c r="L720" s="102"/>
      <c r="M720" s="102"/>
      <c r="N720" s="102"/>
      <c r="O720" s="102"/>
      <c r="P720" s="102"/>
      <c r="Q720" s="102"/>
      <c r="R720" s="102"/>
      <c r="S720" s="102"/>
    </row>
    <row r="721" spans="1:19" ht="15.75" customHeight="1" x14ac:dyDescent="0.2">
      <c r="A721" s="102"/>
      <c r="B721" s="91"/>
      <c r="C721" s="102"/>
      <c r="D721" s="102"/>
      <c r="E721" s="102"/>
      <c r="F721" s="102"/>
      <c r="G721" s="102"/>
      <c r="H721" s="102"/>
      <c r="I721" s="102"/>
      <c r="J721" s="102"/>
      <c r="K721" s="102"/>
      <c r="L721" s="102"/>
      <c r="M721" s="102"/>
      <c r="N721" s="102"/>
      <c r="O721" s="102"/>
      <c r="P721" s="102"/>
      <c r="Q721" s="102"/>
      <c r="R721" s="102"/>
      <c r="S721" s="102"/>
    </row>
    <row r="722" spans="1:19" ht="15.75" customHeight="1" x14ac:dyDescent="0.2">
      <c r="A722" s="102"/>
      <c r="B722" s="91"/>
      <c r="C722" s="102"/>
      <c r="D722" s="102"/>
      <c r="E722" s="102"/>
      <c r="F722" s="102"/>
      <c r="G722" s="102"/>
      <c r="H722" s="102"/>
      <c r="I722" s="102"/>
      <c r="J722" s="102"/>
      <c r="K722" s="102"/>
      <c r="L722" s="102"/>
      <c r="M722" s="102"/>
      <c r="N722" s="102"/>
      <c r="O722" s="102"/>
      <c r="P722" s="102"/>
      <c r="Q722" s="102"/>
      <c r="R722" s="102"/>
      <c r="S722" s="102"/>
    </row>
    <row r="723" spans="1:19" ht="15.75" customHeight="1" x14ac:dyDescent="0.2">
      <c r="A723" s="102"/>
      <c r="B723" s="91"/>
      <c r="C723" s="102"/>
      <c r="D723" s="102"/>
      <c r="E723" s="102"/>
      <c r="F723" s="102"/>
      <c r="G723" s="102"/>
      <c r="H723" s="102"/>
      <c r="I723" s="102"/>
      <c r="J723" s="102"/>
      <c r="K723" s="102"/>
      <c r="L723" s="102"/>
      <c r="M723" s="102"/>
      <c r="N723" s="102"/>
      <c r="O723" s="102"/>
      <c r="P723" s="102"/>
      <c r="Q723" s="102"/>
      <c r="R723" s="102"/>
      <c r="S723" s="102"/>
    </row>
    <row r="724" spans="1:19" ht="15.75" customHeight="1" x14ac:dyDescent="0.2">
      <c r="A724" s="102"/>
      <c r="B724" s="91"/>
      <c r="C724" s="102"/>
      <c r="D724" s="102"/>
      <c r="E724" s="102"/>
      <c r="F724" s="102"/>
      <c r="G724" s="102"/>
      <c r="H724" s="102"/>
      <c r="I724" s="102"/>
      <c r="J724" s="102"/>
      <c r="K724" s="102"/>
      <c r="L724" s="102"/>
      <c r="M724" s="102"/>
      <c r="N724" s="102"/>
      <c r="O724" s="102"/>
      <c r="P724" s="102"/>
      <c r="Q724" s="102"/>
      <c r="R724" s="102"/>
      <c r="S724" s="102"/>
    </row>
    <row r="725" spans="1:19" ht="15.75" customHeight="1" x14ac:dyDescent="0.2">
      <c r="A725" s="102"/>
      <c r="B725" s="91"/>
      <c r="C725" s="102"/>
      <c r="D725" s="102"/>
      <c r="E725" s="102"/>
      <c r="F725" s="102"/>
      <c r="G725" s="102"/>
      <c r="H725" s="102"/>
      <c r="I725" s="102"/>
      <c r="J725" s="102"/>
      <c r="K725" s="102"/>
      <c r="L725" s="102"/>
      <c r="M725" s="102"/>
      <c r="N725" s="102"/>
      <c r="O725" s="102"/>
      <c r="P725" s="102"/>
      <c r="Q725" s="102"/>
      <c r="R725" s="102"/>
      <c r="S725" s="102"/>
    </row>
    <row r="726" spans="1:19" ht="15.75" customHeight="1" x14ac:dyDescent="0.2">
      <c r="A726" s="102"/>
      <c r="B726" s="91"/>
      <c r="C726" s="102"/>
      <c r="D726" s="102"/>
      <c r="E726" s="102"/>
      <c r="F726" s="102"/>
      <c r="G726" s="102"/>
      <c r="H726" s="102"/>
      <c r="I726" s="102"/>
      <c r="J726" s="102"/>
      <c r="K726" s="102"/>
      <c r="L726" s="102"/>
      <c r="M726" s="102"/>
      <c r="N726" s="102"/>
      <c r="O726" s="102"/>
      <c r="P726" s="102"/>
      <c r="Q726" s="102"/>
      <c r="R726" s="102"/>
      <c r="S726" s="102"/>
    </row>
    <row r="727" spans="1:19" ht="15.75" customHeight="1" x14ac:dyDescent="0.2">
      <c r="A727" s="102"/>
      <c r="B727" s="91"/>
      <c r="C727" s="102"/>
      <c r="D727" s="102"/>
      <c r="E727" s="102"/>
      <c r="F727" s="102"/>
      <c r="G727" s="102"/>
      <c r="H727" s="102"/>
      <c r="I727" s="102"/>
      <c r="J727" s="102"/>
      <c r="K727" s="102"/>
      <c r="L727" s="102"/>
      <c r="M727" s="102"/>
      <c r="N727" s="102"/>
      <c r="O727" s="102"/>
      <c r="P727" s="102"/>
      <c r="Q727" s="102"/>
      <c r="R727" s="102"/>
      <c r="S727" s="102"/>
    </row>
    <row r="728" spans="1:19" ht="15.75" customHeight="1" x14ac:dyDescent="0.2">
      <c r="A728" s="102"/>
      <c r="B728" s="91"/>
      <c r="C728" s="102"/>
      <c r="D728" s="102"/>
      <c r="E728" s="102"/>
      <c r="F728" s="102"/>
      <c r="G728" s="102"/>
      <c r="H728" s="102"/>
      <c r="I728" s="102"/>
      <c r="J728" s="102"/>
      <c r="K728" s="102"/>
      <c r="L728" s="102"/>
      <c r="M728" s="102"/>
      <c r="N728" s="102"/>
      <c r="O728" s="102"/>
      <c r="P728" s="102"/>
      <c r="Q728" s="102"/>
      <c r="R728" s="102"/>
      <c r="S728" s="102"/>
    </row>
    <row r="729" spans="1:19" ht="15.75" customHeight="1" x14ac:dyDescent="0.2">
      <c r="A729" s="102"/>
      <c r="B729" s="91"/>
      <c r="C729" s="102"/>
      <c r="D729" s="102"/>
      <c r="E729" s="102"/>
      <c r="F729" s="102"/>
      <c r="G729" s="102"/>
      <c r="H729" s="102"/>
      <c r="I729" s="102"/>
      <c r="J729" s="102"/>
      <c r="K729" s="102"/>
      <c r="L729" s="102"/>
      <c r="M729" s="102"/>
      <c r="N729" s="102"/>
      <c r="O729" s="102"/>
      <c r="P729" s="102"/>
      <c r="Q729" s="102"/>
      <c r="R729" s="102"/>
      <c r="S729" s="102"/>
    </row>
    <row r="730" spans="1:19" ht="15.75" customHeight="1" x14ac:dyDescent="0.2">
      <c r="A730" s="102"/>
      <c r="B730" s="91"/>
      <c r="C730" s="102"/>
      <c r="D730" s="102"/>
      <c r="E730" s="102"/>
      <c r="F730" s="102"/>
      <c r="G730" s="102"/>
      <c r="H730" s="102"/>
      <c r="I730" s="102"/>
      <c r="J730" s="102"/>
      <c r="K730" s="102"/>
      <c r="L730" s="102"/>
      <c r="M730" s="102"/>
      <c r="N730" s="102"/>
      <c r="O730" s="102"/>
      <c r="P730" s="102"/>
      <c r="Q730" s="102"/>
      <c r="R730" s="102"/>
      <c r="S730" s="102"/>
    </row>
    <row r="731" spans="1:19" ht="15.75" customHeight="1" x14ac:dyDescent="0.2">
      <c r="A731" s="102"/>
      <c r="B731" s="91"/>
      <c r="C731" s="102"/>
      <c r="D731" s="102"/>
      <c r="E731" s="102"/>
      <c r="F731" s="102"/>
      <c r="G731" s="102"/>
      <c r="H731" s="102"/>
      <c r="I731" s="102"/>
      <c r="J731" s="102"/>
      <c r="K731" s="102"/>
      <c r="L731" s="102"/>
      <c r="M731" s="102"/>
      <c r="N731" s="102"/>
      <c r="O731" s="102"/>
      <c r="P731" s="102"/>
      <c r="Q731" s="102"/>
      <c r="R731" s="102"/>
      <c r="S731" s="102"/>
    </row>
    <row r="732" spans="1:19" ht="15.75" customHeight="1" x14ac:dyDescent="0.2">
      <c r="A732" s="102"/>
      <c r="B732" s="91"/>
      <c r="C732" s="102"/>
      <c r="D732" s="102"/>
      <c r="E732" s="102"/>
      <c r="F732" s="102"/>
      <c r="G732" s="102"/>
      <c r="H732" s="102"/>
      <c r="I732" s="102"/>
      <c r="J732" s="102"/>
      <c r="K732" s="102"/>
      <c r="L732" s="102"/>
      <c r="M732" s="102"/>
      <c r="N732" s="102"/>
      <c r="O732" s="102"/>
      <c r="P732" s="102"/>
      <c r="Q732" s="102"/>
      <c r="R732" s="102"/>
      <c r="S732" s="102"/>
    </row>
    <row r="733" spans="1:19" ht="15.75" customHeight="1" x14ac:dyDescent="0.2">
      <c r="A733" s="102"/>
      <c r="B733" s="91"/>
      <c r="C733" s="102"/>
      <c r="D733" s="102"/>
      <c r="E733" s="102"/>
      <c r="F733" s="102"/>
      <c r="G733" s="102"/>
      <c r="H733" s="102"/>
      <c r="I733" s="102"/>
      <c r="J733" s="102"/>
      <c r="K733" s="102"/>
      <c r="L733" s="102"/>
      <c r="M733" s="102"/>
      <c r="N733" s="102"/>
      <c r="O733" s="102"/>
      <c r="P733" s="102"/>
      <c r="Q733" s="102"/>
      <c r="R733" s="102"/>
      <c r="S733" s="102"/>
    </row>
    <row r="734" spans="1:19" ht="15.75" customHeight="1" x14ac:dyDescent="0.2">
      <c r="A734" s="102"/>
      <c r="B734" s="91"/>
      <c r="C734" s="102"/>
      <c r="D734" s="102"/>
      <c r="E734" s="102"/>
      <c r="F734" s="102"/>
      <c r="G734" s="102"/>
      <c r="H734" s="102"/>
      <c r="I734" s="102"/>
      <c r="J734" s="102"/>
      <c r="K734" s="102"/>
      <c r="L734" s="102"/>
      <c r="M734" s="102"/>
      <c r="N734" s="102"/>
      <c r="O734" s="102"/>
      <c r="P734" s="102"/>
      <c r="Q734" s="102"/>
      <c r="R734" s="102"/>
      <c r="S734" s="102"/>
    </row>
    <row r="735" spans="1:19" ht="15.75" customHeight="1" x14ac:dyDescent="0.2">
      <c r="A735" s="102"/>
      <c r="B735" s="91"/>
      <c r="C735" s="102"/>
      <c r="D735" s="102"/>
      <c r="E735" s="102"/>
      <c r="F735" s="102"/>
      <c r="G735" s="102"/>
      <c r="H735" s="102"/>
      <c r="I735" s="102"/>
      <c r="J735" s="102"/>
      <c r="K735" s="102"/>
      <c r="L735" s="102"/>
      <c r="M735" s="102"/>
      <c r="N735" s="102"/>
      <c r="O735" s="102"/>
      <c r="P735" s="102"/>
      <c r="Q735" s="102"/>
      <c r="R735" s="102"/>
      <c r="S735" s="102"/>
    </row>
    <row r="736" spans="1:19" ht="15.75" customHeight="1" x14ac:dyDescent="0.2">
      <c r="A736" s="102"/>
      <c r="B736" s="91"/>
      <c r="C736" s="102"/>
      <c r="D736" s="102"/>
      <c r="E736" s="102"/>
      <c r="F736" s="102"/>
      <c r="G736" s="102"/>
      <c r="H736" s="102"/>
      <c r="I736" s="102"/>
      <c r="J736" s="102"/>
      <c r="K736" s="102"/>
      <c r="L736" s="102"/>
      <c r="M736" s="102"/>
      <c r="N736" s="102"/>
      <c r="O736" s="102"/>
      <c r="P736" s="102"/>
      <c r="Q736" s="102"/>
      <c r="R736" s="102"/>
      <c r="S736" s="102"/>
    </row>
    <row r="737" spans="1:19" ht="15.75" customHeight="1" x14ac:dyDescent="0.2">
      <c r="A737" s="102"/>
      <c r="B737" s="91"/>
      <c r="C737" s="102"/>
      <c r="D737" s="102"/>
      <c r="E737" s="102"/>
      <c r="F737" s="102"/>
      <c r="G737" s="102"/>
      <c r="H737" s="102"/>
      <c r="I737" s="102"/>
      <c r="J737" s="102"/>
      <c r="K737" s="102"/>
      <c r="L737" s="102"/>
      <c r="M737" s="102"/>
      <c r="N737" s="102"/>
      <c r="O737" s="102"/>
      <c r="P737" s="102"/>
      <c r="Q737" s="102"/>
      <c r="R737" s="102"/>
      <c r="S737" s="102"/>
    </row>
    <row r="738" spans="1:19" ht="15.75" customHeight="1" x14ac:dyDescent="0.2">
      <c r="A738" s="102"/>
      <c r="B738" s="91"/>
      <c r="C738" s="102"/>
      <c r="D738" s="102"/>
      <c r="E738" s="102"/>
      <c r="F738" s="102"/>
      <c r="G738" s="102"/>
      <c r="H738" s="102"/>
      <c r="I738" s="102"/>
      <c r="J738" s="102"/>
      <c r="K738" s="102"/>
      <c r="L738" s="102"/>
      <c r="M738" s="102"/>
      <c r="N738" s="102"/>
      <c r="O738" s="102"/>
      <c r="P738" s="102"/>
      <c r="Q738" s="102"/>
      <c r="R738" s="102"/>
      <c r="S738" s="102"/>
    </row>
    <row r="739" spans="1:19" ht="15.75" customHeight="1" x14ac:dyDescent="0.2">
      <c r="A739" s="102"/>
      <c r="B739" s="91"/>
      <c r="C739" s="102"/>
      <c r="D739" s="102"/>
      <c r="E739" s="102"/>
      <c r="F739" s="102"/>
      <c r="G739" s="102"/>
      <c r="H739" s="102"/>
      <c r="I739" s="102"/>
      <c r="J739" s="102"/>
      <c r="K739" s="102"/>
      <c r="L739" s="102"/>
      <c r="M739" s="102"/>
      <c r="N739" s="102"/>
      <c r="O739" s="102"/>
      <c r="P739" s="102"/>
      <c r="Q739" s="102"/>
      <c r="R739" s="102"/>
      <c r="S739" s="102"/>
    </row>
    <row r="740" spans="1:19" ht="15.75" customHeight="1" x14ac:dyDescent="0.2">
      <c r="A740" s="102"/>
      <c r="B740" s="91"/>
      <c r="C740" s="102"/>
      <c r="D740" s="102"/>
      <c r="E740" s="102"/>
      <c r="F740" s="102"/>
      <c r="G740" s="102"/>
      <c r="H740" s="102"/>
      <c r="I740" s="102"/>
      <c r="J740" s="102"/>
      <c r="K740" s="102"/>
      <c r="L740" s="102"/>
      <c r="M740" s="102"/>
      <c r="N740" s="102"/>
      <c r="O740" s="102"/>
      <c r="P740" s="102"/>
      <c r="Q740" s="102"/>
      <c r="R740" s="102"/>
      <c r="S740" s="102"/>
    </row>
    <row r="741" spans="1:19" ht="15.75" customHeight="1" x14ac:dyDescent="0.2">
      <c r="A741" s="102"/>
      <c r="B741" s="91"/>
      <c r="C741" s="102"/>
      <c r="D741" s="102"/>
      <c r="E741" s="102"/>
      <c r="F741" s="102"/>
      <c r="G741" s="102"/>
      <c r="H741" s="102"/>
      <c r="I741" s="102"/>
      <c r="J741" s="102"/>
      <c r="K741" s="102"/>
      <c r="L741" s="102"/>
      <c r="M741" s="102"/>
      <c r="N741" s="102"/>
      <c r="O741" s="102"/>
      <c r="P741" s="102"/>
      <c r="Q741" s="102"/>
      <c r="R741" s="102"/>
      <c r="S741" s="102"/>
    </row>
    <row r="742" spans="1:19" ht="15.75" customHeight="1" x14ac:dyDescent="0.2">
      <c r="A742" s="102"/>
      <c r="B742" s="91"/>
      <c r="C742" s="102"/>
      <c r="D742" s="102"/>
      <c r="E742" s="102"/>
      <c r="F742" s="102"/>
      <c r="G742" s="102"/>
      <c r="H742" s="102"/>
      <c r="I742" s="102"/>
      <c r="J742" s="102"/>
      <c r="K742" s="102"/>
      <c r="L742" s="102"/>
      <c r="M742" s="102"/>
      <c r="N742" s="102"/>
      <c r="O742" s="102"/>
      <c r="P742" s="102"/>
      <c r="Q742" s="102"/>
      <c r="R742" s="102"/>
      <c r="S742" s="102"/>
    </row>
    <row r="743" spans="1:19" ht="15.75" customHeight="1" x14ac:dyDescent="0.2">
      <c r="A743" s="102"/>
      <c r="B743" s="91"/>
      <c r="C743" s="102"/>
      <c r="D743" s="102"/>
      <c r="E743" s="102"/>
      <c r="F743" s="102"/>
      <c r="G743" s="102"/>
      <c r="H743" s="102"/>
      <c r="I743" s="102"/>
      <c r="J743" s="102"/>
      <c r="K743" s="102"/>
      <c r="L743" s="102"/>
      <c r="M743" s="102"/>
      <c r="N743" s="102"/>
      <c r="O743" s="102"/>
      <c r="P743" s="102"/>
      <c r="Q743" s="102"/>
      <c r="R743" s="102"/>
      <c r="S743" s="102"/>
    </row>
    <row r="744" spans="1:19" ht="15.75" customHeight="1" x14ac:dyDescent="0.2">
      <c r="A744" s="102"/>
      <c r="B744" s="91"/>
      <c r="C744" s="102"/>
      <c r="D744" s="102"/>
      <c r="E744" s="102"/>
      <c r="F744" s="102"/>
      <c r="G744" s="102"/>
      <c r="H744" s="102"/>
      <c r="I744" s="102"/>
      <c r="J744" s="102"/>
      <c r="K744" s="102"/>
      <c r="L744" s="102"/>
      <c r="M744" s="102"/>
      <c r="N744" s="102"/>
      <c r="O744" s="102"/>
      <c r="P744" s="102"/>
      <c r="Q744" s="102"/>
      <c r="R744" s="102"/>
      <c r="S744" s="102"/>
    </row>
    <row r="745" spans="1:19" ht="15.75" customHeight="1" x14ac:dyDescent="0.2">
      <c r="A745" s="102"/>
      <c r="B745" s="91"/>
      <c r="C745" s="102"/>
      <c r="D745" s="102"/>
      <c r="E745" s="102"/>
      <c r="F745" s="102"/>
      <c r="G745" s="102"/>
      <c r="H745" s="102"/>
      <c r="I745" s="102"/>
      <c r="J745" s="102"/>
      <c r="K745" s="102"/>
      <c r="L745" s="102"/>
      <c r="M745" s="102"/>
      <c r="N745" s="102"/>
      <c r="O745" s="102"/>
      <c r="P745" s="102"/>
      <c r="Q745" s="102"/>
      <c r="R745" s="102"/>
      <c r="S745" s="102"/>
    </row>
    <row r="746" spans="1:19" ht="15.75" customHeight="1" x14ac:dyDescent="0.2">
      <c r="A746" s="102"/>
      <c r="B746" s="91"/>
      <c r="C746" s="102"/>
      <c r="D746" s="102"/>
      <c r="E746" s="102"/>
      <c r="F746" s="102"/>
      <c r="G746" s="102"/>
      <c r="H746" s="102"/>
      <c r="I746" s="102"/>
      <c r="J746" s="102"/>
      <c r="K746" s="102"/>
      <c r="L746" s="102"/>
      <c r="M746" s="102"/>
      <c r="N746" s="102"/>
      <c r="O746" s="102"/>
      <c r="P746" s="102"/>
      <c r="Q746" s="102"/>
      <c r="R746" s="102"/>
      <c r="S746" s="102"/>
    </row>
    <row r="747" spans="1:19" ht="15.75" customHeight="1" x14ac:dyDescent="0.2">
      <c r="A747" s="102"/>
      <c r="B747" s="91"/>
      <c r="C747" s="102"/>
      <c r="D747" s="102"/>
      <c r="E747" s="102"/>
      <c r="F747" s="102"/>
      <c r="G747" s="102"/>
      <c r="H747" s="102"/>
      <c r="I747" s="102"/>
      <c r="J747" s="102"/>
      <c r="K747" s="102"/>
      <c r="L747" s="102"/>
      <c r="M747" s="102"/>
      <c r="N747" s="102"/>
      <c r="O747" s="102"/>
      <c r="P747" s="102"/>
      <c r="Q747" s="102"/>
      <c r="R747" s="102"/>
      <c r="S747" s="102"/>
    </row>
    <row r="748" spans="1:19" ht="15.75" customHeight="1" x14ac:dyDescent="0.2">
      <c r="A748" s="102"/>
      <c r="B748" s="91"/>
      <c r="C748" s="102"/>
      <c r="D748" s="102"/>
      <c r="E748" s="102"/>
      <c r="F748" s="102"/>
      <c r="G748" s="102"/>
      <c r="H748" s="102"/>
      <c r="I748" s="102"/>
      <c r="J748" s="102"/>
      <c r="K748" s="102"/>
      <c r="L748" s="102"/>
      <c r="M748" s="102"/>
      <c r="N748" s="102"/>
      <c r="O748" s="102"/>
      <c r="P748" s="102"/>
      <c r="Q748" s="102"/>
      <c r="R748" s="102"/>
      <c r="S748" s="102"/>
    </row>
    <row r="749" spans="1:19" ht="15.75" customHeight="1" x14ac:dyDescent="0.2">
      <c r="A749" s="102"/>
      <c r="B749" s="91"/>
      <c r="C749" s="102"/>
      <c r="D749" s="102"/>
      <c r="E749" s="102"/>
      <c r="F749" s="102"/>
      <c r="G749" s="102"/>
      <c r="H749" s="102"/>
      <c r="I749" s="102"/>
      <c r="J749" s="102"/>
      <c r="K749" s="102"/>
      <c r="L749" s="102"/>
      <c r="M749" s="102"/>
      <c r="N749" s="102"/>
      <c r="O749" s="102"/>
      <c r="P749" s="102"/>
      <c r="Q749" s="102"/>
      <c r="R749" s="102"/>
      <c r="S749" s="102"/>
    </row>
    <row r="750" spans="1:19" ht="15.75" customHeight="1" x14ac:dyDescent="0.2">
      <c r="A750" s="102"/>
      <c r="B750" s="91"/>
      <c r="C750" s="102"/>
      <c r="D750" s="102"/>
      <c r="E750" s="102"/>
      <c r="F750" s="102"/>
      <c r="G750" s="102"/>
      <c r="H750" s="102"/>
      <c r="I750" s="102"/>
      <c r="J750" s="102"/>
      <c r="K750" s="102"/>
      <c r="L750" s="102"/>
      <c r="M750" s="102"/>
      <c r="N750" s="102"/>
      <c r="O750" s="102"/>
      <c r="P750" s="102"/>
      <c r="Q750" s="102"/>
      <c r="R750" s="102"/>
      <c r="S750" s="102"/>
    </row>
    <row r="751" spans="1:19" ht="15.75" customHeight="1" x14ac:dyDescent="0.2">
      <c r="A751" s="102"/>
      <c r="B751" s="91"/>
      <c r="C751" s="102"/>
      <c r="D751" s="102"/>
      <c r="E751" s="102"/>
      <c r="F751" s="102"/>
      <c r="G751" s="102"/>
      <c r="H751" s="102"/>
      <c r="I751" s="102"/>
      <c r="J751" s="102"/>
      <c r="K751" s="102"/>
      <c r="L751" s="102"/>
      <c r="M751" s="102"/>
      <c r="N751" s="102"/>
      <c r="O751" s="102"/>
      <c r="P751" s="102"/>
      <c r="Q751" s="102"/>
      <c r="R751" s="102"/>
      <c r="S751" s="102"/>
    </row>
    <row r="752" spans="1:19" ht="15.75" customHeight="1" x14ac:dyDescent="0.2">
      <c r="A752" s="102"/>
      <c r="B752" s="91"/>
      <c r="C752" s="102"/>
      <c r="D752" s="102"/>
      <c r="E752" s="102"/>
      <c r="F752" s="102"/>
      <c r="G752" s="102"/>
      <c r="H752" s="102"/>
      <c r="I752" s="102"/>
      <c r="J752" s="102"/>
      <c r="K752" s="102"/>
      <c r="L752" s="102"/>
      <c r="M752" s="102"/>
      <c r="N752" s="102"/>
      <c r="O752" s="102"/>
      <c r="P752" s="102"/>
      <c r="Q752" s="102"/>
      <c r="R752" s="102"/>
      <c r="S752" s="102"/>
    </row>
    <row r="753" spans="1:19" ht="15.75" customHeight="1" x14ac:dyDescent="0.2">
      <c r="A753" s="102"/>
      <c r="B753" s="91"/>
      <c r="C753" s="102"/>
      <c r="D753" s="102"/>
      <c r="E753" s="102"/>
      <c r="F753" s="102"/>
      <c r="G753" s="102"/>
      <c r="H753" s="102"/>
      <c r="I753" s="102"/>
      <c r="J753" s="102"/>
      <c r="K753" s="102"/>
      <c r="L753" s="102"/>
      <c r="M753" s="102"/>
      <c r="N753" s="102"/>
      <c r="O753" s="102"/>
      <c r="P753" s="102"/>
      <c r="Q753" s="102"/>
      <c r="R753" s="102"/>
      <c r="S753" s="102"/>
    </row>
    <row r="754" spans="1:19" ht="15.75" customHeight="1" x14ac:dyDescent="0.2">
      <c r="A754" s="102"/>
      <c r="B754" s="91"/>
      <c r="C754" s="102"/>
      <c r="D754" s="102"/>
      <c r="E754" s="102"/>
      <c r="F754" s="102"/>
      <c r="G754" s="102"/>
      <c r="H754" s="102"/>
      <c r="I754" s="102"/>
      <c r="J754" s="102"/>
      <c r="K754" s="102"/>
      <c r="L754" s="102"/>
      <c r="M754" s="102"/>
      <c r="N754" s="102"/>
      <c r="O754" s="102"/>
      <c r="P754" s="102"/>
      <c r="Q754" s="102"/>
      <c r="R754" s="102"/>
      <c r="S754" s="102"/>
    </row>
    <row r="755" spans="1:19" ht="15.75" customHeight="1" x14ac:dyDescent="0.2">
      <c r="A755" s="102"/>
      <c r="B755" s="91"/>
      <c r="C755" s="102"/>
      <c r="D755" s="102"/>
      <c r="E755" s="102"/>
      <c r="F755" s="102"/>
      <c r="G755" s="102"/>
      <c r="H755" s="102"/>
      <c r="I755" s="102"/>
      <c r="J755" s="102"/>
      <c r="K755" s="102"/>
      <c r="L755" s="102"/>
      <c r="M755" s="102"/>
      <c r="N755" s="102"/>
      <c r="O755" s="102"/>
      <c r="P755" s="102"/>
      <c r="Q755" s="102"/>
      <c r="R755" s="102"/>
      <c r="S755" s="102"/>
    </row>
    <row r="756" spans="1:19" ht="15.75" customHeight="1" x14ac:dyDescent="0.2">
      <c r="A756" s="102"/>
      <c r="B756" s="91"/>
      <c r="C756" s="102"/>
      <c r="D756" s="102"/>
      <c r="E756" s="102"/>
      <c r="F756" s="102"/>
      <c r="G756" s="102"/>
      <c r="H756" s="102"/>
      <c r="I756" s="102"/>
      <c r="J756" s="102"/>
      <c r="K756" s="102"/>
      <c r="L756" s="102"/>
      <c r="M756" s="102"/>
      <c r="N756" s="102"/>
      <c r="O756" s="102"/>
      <c r="P756" s="102"/>
      <c r="Q756" s="102"/>
      <c r="R756" s="102"/>
      <c r="S756" s="102"/>
    </row>
    <row r="757" spans="1:19" ht="15.75" customHeight="1" x14ac:dyDescent="0.2">
      <c r="A757" s="102"/>
      <c r="B757" s="91"/>
      <c r="C757" s="102"/>
      <c r="D757" s="102"/>
      <c r="E757" s="102"/>
      <c r="F757" s="102"/>
      <c r="G757" s="102"/>
      <c r="H757" s="102"/>
      <c r="I757" s="102"/>
      <c r="J757" s="102"/>
      <c r="K757" s="102"/>
      <c r="L757" s="102"/>
      <c r="M757" s="102"/>
      <c r="N757" s="102"/>
      <c r="O757" s="102"/>
      <c r="P757" s="102"/>
      <c r="Q757" s="102"/>
      <c r="R757" s="102"/>
      <c r="S757" s="102"/>
    </row>
    <row r="758" spans="1:19" ht="15.75" customHeight="1" x14ac:dyDescent="0.2">
      <c r="A758" s="102"/>
      <c r="B758" s="91"/>
      <c r="C758" s="102"/>
      <c r="D758" s="102"/>
      <c r="E758" s="102"/>
      <c r="F758" s="102"/>
      <c r="G758" s="102"/>
      <c r="H758" s="102"/>
      <c r="I758" s="102"/>
      <c r="J758" s="102"/>
      <c r="K758" s="102"/>
      <c r="L758" s="102"/>
      <c r="M758" s="102"/>
      <c r="N758" s="102"/>
      <c r="O758" s="102"/>
      <c r="P758" s="102"/>
      <c r="Q758" s="102"/>
      <c r="R758" s="102"/>
      <c r="S758" s="102"/>
    </row>
    <row r="759" spans="1:19" ht="15.75" customHeight="1" x14ac:dyDescent="0.2">
      <c r="A759" s="102"/>
      <c r="B759" s="91"/>
      <c r="C759" s="102"/>
      <c r="D759" s="102"/>
      <c r="E759" s="102"/>
      <c r="F759" s="102"/>
      <c r="G759" s="102"/>
      <c r="H759" s="102"/>
      <c r="I759" s="102"/>
      <c r="J759" s="102"/>
      <c r="K759" s="102"/>
      <c r="L759" s="102"/>
      <c r="M759" s="102"/>
      <c r="N759" s="102"/>
      <c r="O759" s="102"/>
      <c r="P759" s="102"/>
      <c r="Q759" s="102"/>
      <c r="R759" s="102"/>
      <c r="S759" s="102"/>
    </row>
    <row r="760" spans="1:19" ht="15.75" customHeight="1" x14ac:dyDescent="0.2">
      <c r="A760" s="102"/>
      <c r="B760" s="91"/>
      <c r="C760" s="102"/>
      <c r="D760" s="102"/>
      <c r="E760" s="102"/>
      <c r="F760" s="102"/>
      <c r="G760" s="102"/>
      <c r="H760" s="102"/>
      <c r="I760" s="102"/>
      <c r="J760" s="102"/>
      <c r="K760" s="102"/>
      <c r="L760" s="102"/>
      <c r="M760" s="102"/>
      <c r="N760" s="102"/>
      <c r="O760" s="102"/>
      <c r="P760" s="102"/>
      <c r="Q760" s="102"/>
      <c r="R760" s="102"/>
      <c r="S760" s="102"/>
    </row>
    <row r="761" spans="1:19" ht="15.75" customHeight="1" x14ac:dyDescent="0.2">
      <c r="A761" s="102"/>
      <c r="B761" s="91"/>
      <c r="C761" s="102"/>
      <c r="D761" s="102"/>
      <c r="E761" s="102"/>
      <c r="F761" s="102"/>
      <c r="G761" s="102"/>
      <c r="H761" s="102"/>
      <c r="I761" s="102"/>
      <c r="J761" s="102"/>
      <c r="K761" s="102"/>
      <c r="L761" s="102"/>
      <c r="M761" s="102"/>
      <c r="N761" s="102"/>
      <c r="O761" s="102"/>
      <c r="P761" s="102"/>
      <c r="Q761" s="102"/>
      <c r="R761" s="102"/>
      <c r="S761" s="102"/>
    </row>
    <row r="762" spans="1:19" ht="15.75" customHeight="1" x14ac:dyDescent="0.2">
      <c r="A762" s="102"/>
      <c r="B762" s="91"/>
      <c r="C762" s="102"/>
      <c r="D762" s="102"/>
      <c r="E762" s="102"/>
      <c r="F762" s="102"/>
      <c r="G762" s="102"/>
      <c r="H762" s="102"/>
      <c r="I762" s="102"/>
      <c r="J762" s="102"/>
      <c r="K762" s="102"/>
      <c r="L762" s="102"/>
      <c r="M762" s="102"/>
      <c r="N762" s="102"/>
      <c r="O762" s="102"/>
      <c r="P762" s="102"/>
      <c r="Q762" s="102"/>
      <c r="R762" s="102"/>
      <c r="S762" s="102"/>
    </row>
    <row r="763" spans="1:19" ht="15.75" customHeight="1" x14ac:dyDescent="0.2">
      <c r="A763" s="102"/>
      <c r="B763" s="91"/>
      <c r="C763" s="102"/>
      <c r="D763" s="102"/>
      <c r="E763" s="102"/>
      <c r="F763" s="102"/>
      <c r="G763" s="102"/>
      <c r="H763" s="102"/>
      <c r="I763" s="102"/>
      <c r="J763" s="102"/>
      <c r="K763" s="102"/>
      <c r="L763" s="102"/>
      <c r="M763" s="102"/>
      <c r="N763" s="102"/>
      <c r="O763" s="102"/>
      <c r="P763" s="102"/>
      <c r="Q763" s="102"/>
      <c r="R763" s="102"/>
      <c r="S763" s="102"/>
    </row>
    <row r="764" spans="1:19" ht="15.75" customHeight="1" x14ac:dyDescent="0.2">
      <c r="A764" s="102"/>
      <c r="B764" s="91"/>
      <c r="C764" s="102"/>
      <c r="D764" s="102"/>
      <c r="E764" s="102"/>
      <c r="F764" s="102"/>
      <c r="G764" s="102"/>
      <c r="H764" s="102"/>
      <c r="I764" s="102"/>
      <c r="J764" s="102"/>
      <c r="K764" s="102"/>
      <c r="L764" s="102"/>
      <c r="M764" s="102"/>
      <c r="N764" s="102"/>
      <c r="O764" s="102"/>
      <c r="P764" s="102"/>
      <c r="Q764" s="102"/>
      <c r="R764" s="102"/>
      <c r="S764" s="102"/>
    </row>
    <row r="765" spans="1:19" ht="15.75" customHeight="1" x14ac:dyDescent="0.2">
      <c r="A765" s="102"/>
      <c r="B765" s="91"/>
      <c r="C765" s="102"/>
      <c r="D765" s="102"/>
      <c r="E765" s="102"/>
      <c r="F765" s="102"/>
      <c r="G765" s="102"/>
      <c r="H765" s="102"/>
      <c r="I765" s="102"/>
      <c r="J765" s="102"/>
      <c r="K765" s="102"/>
      <c r="L765" s="102"/>
      <c r="M765" s="102"/>
      <c r="N765" s="102"/>
      <c r="O765" s="102"/>
      <c r="P765" s="102"/>
      <c r="Q765" s="102"/>
      <c r="R765" s="102"/>
      <c r="S765" s="102"/>
    </row>
    <row r="766" spans="1:19" ht="15.75" customHeight="1" x14ac:dyDescent="0.2">
      <c r="A766" s="102"/>
      <c r="B766" s="91"/>
      <c r="C766" s="102"/>
      <c r="D766" s="102"/>
      <c r="E766" s="102"/>
      <c r="F766" s="102"/>
      <c r="G766" s="102"/>
      <c r="H766" s="102"/>
      <c r="I766" s="102"/>
      <c r="J766" s="102"/>
      <c r="K766" s="102"/>
      <c r="L766" s="102"/>
      <c r="M766" s="102"/>
      <c r="N766" s="102"/>
      <c r="O766" s="102"/>
      <c r="P766" s="102"/>
      <c r="Q766" s="102"/>
      <c r="R766" s="102"/>
      <c r="S766" s="102"/>
    </row>
    <row r="767" spans="1:19" ht="15.75" customHeight="1" x14ac:dyDescent="0.2">
      <c r="A767" s="102"/>
      <c r="B767" s="91"/>
      <c r="C767" s="102"/>
      <c r="D767" s="102"/>
      <c r="E767" s="102"/>
      <c r="F767" s="102"/>
      <c r="G767" s="102"/>
      <c r="H767" s="102"/>
      <c r="I767" s="102"/>
      <c r="J767" s="102"/>
      <c r="K767" s="102"/>
      <c r="L767" s="102"/>
      <c r="M767" s="102"/>
      <c r="N767" s="102"/>
      <c r="O767" s="102"/>
      <c r="P767" s="102"/>
      <c r="Q767" s="102"/>
      <c r="R767" s="102"/>
      <c r="S767" s="102"/>
    </row>
    <row r="768" spans="1:19" ht="15.75" customHeight="1" x14ac:dyDescent="0.2">
      <c r="A768" s="102"/>
      <c r="B768" s="91"/>
      <c r="C768" s="102"/>
      <c r="D768" s="102"/>
      <c r="E768" s="102"/>
      <c r="F768" s="102"/>
      <c r="G768" s="102"/>
      <c r="H768" s="102"/>
      <c r="I768" s="102"/>
      <c r="J768" s="102"/>
      <c r="K768" s="102"/>
      <c r="L768" s="102"/>
      <c r="M768" s="102"/>
      <c r="N768" s="102"/>
      <c r="O768" s="102"/>
      <c r="P768" s="102"/>
      <c r="Q768" s="102"/>
      <c r="R768" s="102"/>
      <c r="S768" s="102"/>
    </row>
    <row r="769" spans="1:19" ht="15.75" customHeight="1" x14ac:dyDescent="0.2">
      <c r="A769" s="102"/>
      <c r="B769" s="91"/>
      <c r="C769" s="102"/>
      <c r="D769" s="102"/>
      <c r="E769" s="102"/>
      <c r="F769" s="102"/>
      <c r="G769" s="102"/>
      <c r="H769" s="102"/>
      <c r="I769" s="102"/>
      <c r="J769" s="102"/>
      <c r="K769" s="102"/>
      <c r="L769" s="102"/>
      <c r="M769" s="102"/>
      <c r="N769" s="102"/>
      <c r="O769" s="102"/>
      <c r="P769" s="102"/>
      <c r="Q769" s="102"/>
      <c r="R769" s="102"/>
      <c r="S769" s="102"/>
    </row>
    <row r="770" spans="1:19" ht="15.75" customHeight="1" x14ac:dyDescent="0.2">
      <c r="A770" s="102"/>
      <c r="B770" s="91"/>
      <c r="C770" s="102"/>
      <c r="D770" s="102"/>
      <c r="E770" s="102"/>
      <c r="F770" s="102"/>
      <c r="G770" s="102"/>
      <c r="H770" s="102"/>
      <c r="I770" s="102"/>
      <c r="J770" s="102"/>
      <c r="K770" s="102"/>
      <c r="L770" s="102"/>
      <c r="M770" s="102"/>
      <c r="N770" s="102"/>
      <c r="O770" s="102"/>
      <c r="P770" s="102"/>
      <c r="Q770" s="102"/>
      <c r="R770" s="102"/>
      <c r="S770" s="102"/>
    </row>
    <row r="771" spans="1:19" ht="15.75" customHeight="1" x14ac:dyDescent="0.2">
      <c r="A771" s="102"/>
      <c r="B771" s="91"/>
      <c r="C771" s="102"/>
      <c r="D771" s="102"/>
      <c r="E771" s="102"/>
      <c r="F771" s="102"/>
      <c r="G771" s="102"/>
      <c r="H771" s="102"/>
      <c r="I771" s="102"/>
      <c r="J771" s="102"/>
      <c r="K771" s="102"/>
      <c r="L771" s="102"/>
      <c r="M771" s="102"/>
      <c r="N771" s="102"/>
      <c r="O771" s="102"/>
      <c r="P771" s="102"/>
      <c r="Q771" s="102"/>
      <c r="R771" s="102"/>
      <c r="S771" s="102"/>
    </row>
    <row r="772" spans="1:19" ht="15.75" customHeight="1" x14ac:dyDescent="0.2">
      <c r="A772" s="102"/>
      <c r="B772" s="91"/>
      <c r="C772" s="102"/>
      <c r="D772" s="102"/>
      <c r="E772" s="102"/>
      <c r="F772" s="102"/>
      <c r="G772" s="102"/>
      <c r="H772" s="102"/>
      <c r="I772" s="102"/>
      <c r="J772" s="102"/>
      <c r="K772" s="102"/>
      <c r="L772" s="102"/>
      <c r="M772" s="102"/>
      <c r="N772" s="102"/>
      <c r="O772" s="102"/>
      <c r="P772" s="102"/>
      <c r="Q772" s="102"/>
      <c r="R772" s="102"/>
      <c r="S772" s="102"/>
    </row>
    <row r="773" spans="1:19" ht="15.75" customHeight="1" x14ac:dyDescent="0.2">
      <c r="A773" s="102"/>
      <c r="B773" s="91"/>
      <c r="C773" s="102"/>
      <c r="D773" s="102"/>
      <c r="E773" s="102"/>
      <c r="F773" s="102"/>
      <c r="G773" s="102"/>
      <c r="H773" s="102"/>
      <c r="I773" s="102"/>
      <c r="J773" s="102"/>
      <c r="K773" s="102"/>
      <c r="L773" s="102"/>
      <c r="M773" s="102"/>
      <c r="N773" s="102"/>
      <c r="O773" s="102"/>
      <c r="P773" s="102"/>
      <c r="Q773" s="102"/>
      <c r="R773" s="102"/>
      <c r="S773" s="102"/>
    </row>
    <row r="774" spans="1:19" ht="15.75" customHeight="1" x14ac:dyDescent="0.2">
      <c r="A774" s="102"/>
      <c r="B774" s="91"/>
      <c r="C774" s="102"/>
      <c r="D774" s="102"/>
      <c r="E774" s="102"/>
      <c r="F774" s="102"/>
      <c r="G774" s="102"/>
      <c r="H774" s="102"/>
      <c r="I774" s="102"/>
      <c r="J774" s="102"/>
      <c r="K774" s="102"/>
      <c r="L774" s="102"/>
      <c r="M774" s="102"/>
      <c r="N774" s="102"/>
      <c r="O774" s="102"/>
      <c r="P774" s="102"/>
      <c r="Q774" s="102"/>
      <c r="R774" s="102"/>
      <c r="S774" s="102"/>
    </row>
    <row r="775" spans="1:19" ht="15.75" customHeight="1" x14ac:dyDescent="0.2">
      <c r="A775" s="102"/>
      <c r="B775" s="91"/>
      <c r="C775" s="102"/>
      <c r="D775" s="102"/>
      <c r="E775" s="102"/>
      <c r="F775" s="102"/>
      <c r="G775" s="102"/>
      <c r="H775" s="102"/>
      <c r="I775" s="102"/>
      <c r="J775" s="102"/>
      <c r="K775" s="102"/>
      <c r="L775" s="102"/>
      <c r="M775" s="102"/>
      <c r="N775" s="102"/>
      <c r="O775" s="102"/>
      <c r="P775" s="102"/>
      <c r="Q775" s="102"/>
      <c r="R775" s="102"/>
      <c r="S775" s="102"/>
    </row>
    <row r="776" spans="1:19" ht="15.75" customHeight="1" x14ac:dyDescent="0.2">
      <c r="A776" s="102"/>
      <c r="B776" s="91"/>
      <c r="C776" s="102"/>
      <c r="D776" s="102"/>
      <c r="E776" s="102"/>
      <c r="F776" s="102"/>
      <c r="G776" s="102"/>
      <c r="H776" s="102"/>
      <c r="I776" s="102"/>
      <c r="J776" s="102"/>
      <c r="K776" s="102"/>
      <c r="L776" s="102"/>
      <c r="M776" s="102"/>
      <c r="N776" s="102"/>
      <c r="O776" s="102"/>
      <c r="P776" s="102"/>
      <c r="Q776" s="102"/>
      <c r="R776" s="102"/>
      <c r="S776" s="102"/>
    </row>
    <row r="777" spans="1:19" ht="15.75" customHeight="1" x14ac:dyDescent="0.2">
      <c r="A777" s="102"/>
      <c r="B777" s="91"/>
      <c r="C777" s="102"/>
      <c r="D777" s="102"/>
      <c r="E777" s="102"/>
      <c r="F777" s="102"/>
      <c r="G777" s="102"/>
      <c r="H777" s="102"/>
      <c r="I777" s="102"/>
      <c r="J777" s="102"/>
      <c r="K777" s="102"/>
      <c r="L777" s="102"/>
      <c r="M777" s="102"/>
      <c r="N777" s="102"/>
      <c r="O777" s="102"/>
      <c r="P777" s="102"/>
      <c r="Q777" s="102"/>
      <c r="R777" s="102"/>
      <c r="S777" s="102"/>
    </row>
    <row r="778" spans="1:19" ht="15.75" customHeight="1" x14ac:dyDescent="0.2">
      <c r="A778" s="102"/>
      <c r="B778" s="91"/>
      <c r="C778" s="102"/>
      <c r="D778" s="102"/>
      <c r="E778" s="102"/>
      <c r="F778" s="102"/>
      <c r="G778" s="102"/>
      <c r="H778" s="102"/>
      <c r="I778" s="102"/>
      <c r="J778" s="102"/>
      <c r="K778" s="102"/>
      <c r="L778" s="102"/>
      <c r="M778" s="102"/>
      <c r="N778" s="102"/>
      <c r="O778" s="102"/>
      <c r="P778" s="102"/>
      <c r="Q778" s="102"/>
      <c r="R778" s="102"/>
      <c r="S778" s="102"/>
    </row>
    <row r="779" spans="1:19" ht="15.75" customHeight="1" x14ac:dyDescent="0.2">
      <c r="A779" s="102"/>
      <c r="B779" s="91"/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  <c r="O779" s="102"/>
      <c r="P779" s="102"/>
      <c r="Q779" s="102"/>
      <c r="R779" s="102"/>
      <c r="S779" s="102"/>
    </row>
    <row r="780" spans="1:19" ht="15.75" customHeight="1" x14ac:dyDescent="0.2">
      <c r="A780" s="102"/>
      <c r="B780" s="91"/>
      <c r="C780" s="102"/>
      <c r="D780" s="102"/>
      <c r="E780" s="102"/>
      <c r="F780" s="102"/>
      <c r="G780" s="102"/>
      <c r="H780" s="102"/>
      <c r="I780" s="102"/>
      <c r="J780" s="102"/>
      <c r="K780" s="102"/>
      <c r="L780" s="102"/>
      <c r="M780" s="102"/>
      <c r="N780" s="102"/>
      <c r="O780" s="102"/>
      <c r="P780" s="102"/>
      <c r="Q780" s="102"/>
      <c r="R780" s="102"/>
      <c r="S780" s="102"/>
    </row>
    <row r="781" spans="1:19" ht="15.75" customHeight="1" x14ac:dyDescent="0.2">
      <c r="A781" s="102"/>
      <c r="B781" s="91"/>
      <c r="C781" s="102"/>
      <c r="D781" s="102"/>
      <c r="E781" s="102"/>
      <c r="F781" s="102"/>
      <c r="G781" s="102"/>
      <c r="H781" s="102"/>
      <c r="I781" s="102"/>
      <c r="J781" s="102"/>
      <c r="K781" s="102"/>
      <c r="L781" s="102"/>
      <c r="M781" s="102"/>
      <c r="N781" s="102"/>
      <c r="O781" s="102"/>
      <c r="P781" s="102"/>
      <c r="Q781" s="102"/>
      <c r="R781" s="102"/>
      <c r="S781" s="102"/>
    </row>
    <row r="782" spans="1:19" ht="15.75" customHeight="1" x14ac:dyDescent="0.2">
      <c r="A782" s="102"/>
      <c r="B782" s="91"/>
      <c r="C782" s="102"/>
      <c r="D782" s="102"/>
      <c r="E782" s="102"/>
      <c r="F782" s="102"/>
      <c r="G782" s="102"/>
      <c r="H782" s="102"/>
      <c r="I782" s="102"/>
      <c r="J782" s="102"/>
      <c r="K782" s="102"/>
      <c r="L782" s="102"/>
      <c r="M782" s="102"/>
      <c r="N782" s="102"/>
      <c r="O782" s="102"/>
      <c r="P782" s="102"/>
      <c r="Q782" s="102"/>
      <c r="R782" s="102"/>
      <c r="S782" s="102"/>
    </row>
    <row r="783" spans="1:19" ht="15.75" customHeight="1" x14ac:dyDescent="0.2">
      <c r="A783" s="102"/>
      <c r="B783" s="91"/>
      <c r="C783" s="102"/>
      <c r="D783" s="102"/>
      <c r="E783" s="102"/>
      <c r="F783" s="102"/>
      <c r="G783" s="102"/>
      <c r="H783" s="102"/>
      <c r="I783" s="102"/>
      <c r="J783" s="102"/>
      <c r="K783" s="102"/>
      <c r="L783" s="102"/>
      <c r="M783" s="102"/>
      <c r="N783" s="102"/>
      <c r="O783" s="102"/>
      <c r="P783" s="102"/>
      <c r="Q783" s="102"/>
      <c r="R783" s="102"/>
      <c r="S783" s="102"/>
    </row>
    <row r="784" spans="1:19" ht="15.75" customHeight="1" x14ac:dyDescent="0.2">
      <c r="A784" s="102"/>
      <c r="B784" s="91"/>
      <c r="C784" s="102"/>
      <c r="D784" s="102"/>
      <c r="E784" s="102"/>
      <c r="F784" s="102"/>
      <c r="G784" s="102"/>
      <c r="H784" s="102"/>
      <c r="I784" s="102"/>
      <c r="J784" s="102"/>
      <c r="K784" s="102"/>
      <c r="L784" s="102"/>
      <c r="M784" s="102"/>
      <c r="N784" s="102"/>
      <c r="O784" s="102"/>
      <c r="P784" s="102"/>
      <c r="Q784" s="102"/>
      <c r="R784" s="102"/>
      <c r="S784" s="102"/>
    </row>
    <row r="785" spans="1:19" ht="15.75" customHeight="1" x14ac:dyDescent="0.2">
      <c r="A785" s="102"/>
      <c r="B785" s="91"/>
      <c r="C785" s="102"/>
      <c r="D785" s="102"/>
      <c r="E785" s="102"/>
      <c r="F785" s="102"/>
      <c r="G785" s="102"/>
      <c r="H785" s="102"/>
      <c r="I785" s="102"/>
      <c r="J785" s="102"/>
      <c r="K785" s="102"/>
      <c r="L785" s="102"/>
      <c r="M785" s="102"/>
      <c r="N785" s="102"/>
      <c r="O785" s="102"/>
      <c r="P785" s="102"/>
      <c r="Q785" s="102"/>
      <c r="R785" s="102"/>
      <c r="S785" s="102"/>
    </row>
    <row r="786" spans="1:19" ht="15.75" customHeight="1" x14ac:dyDescent="0.2">
      <c r="A786" s="102"/>
      <c r="B786" s="91"/>
      <c r="C786" s="102"/>
      <c r="D786" s="102"/>
      <c r="E786" s="102"/>
      <c r="F786" s="102"/>
      <c r="G786" s="102"/>
      <c r="H786" s="102"/>
      <c r="I786" s="102"/>
      <c r="J786" s="102"/>
      <c r="K786" s="102"/>
      <c r="L786" s="102"/>
      <c r="M786" s="102"/>
      <c r="N786" s="102"/>
      <c r="O786" s="102"/>
      <c r="P786" s="102"/>
      <c r="Q786" s="102"/>
      <c r="R786" s="102"/>
      <c r="S786" s="102"/>
    </row>
    <row r="787" spans="1:19" ht="15.75" customHeight="1" x14ac:dyDescent="0.2">
      <c r="A787" s="102"/>
      <c r="B787" s="91"/>
      <c r="C787" s="102"/>
      <c r="D787" s="102"/>
      <c r="E787" s="102"/>
      <c r="F787" s="102"/>
      <c r="G787" s="102"/>
      <c r="H787" s="102"/>
      <c r="I787" s="102"/>
      <c r="J787" s="102"/>
      <c r="K787" s="102"/>
      <c r="L787" s="102"/>
      <c r="M787" s="102"/>
      <c r="N787" s="102"/>
      <c r="O787" s="102"/>
      <c r="P787" s="102"/>
      <c r="Q787" s="102"/>
      <c r="R787" s="102"/>
      <c r="S787" s="102"/>
    </row>
    <row r="788" spans="1:19" ht="15.75" customHeight="1" x14ac:dyDescent="0.2">
      <c r="A788" s="102"/>
      <c r="B788" s="91"/>
      <c r="C788" s="102"/>
      <c r="D788" s="102"/>
      <c r="E788" s="102"/>
      <c r="F788" s="102"/>
      <c r="G788" s="102"/>
      <c r="H788" s="102"/>
      <c r="I788" s="102"/>
      <c r="J788" s="102"/>
      <c r="K788" s="102"/>
      <c r="L788" s="102"/>
      <c r="M788" s="102"/>
      <c r="N788" s="102"/>
      <c r="O788" s="102"/>
      <c r="P788" s="102"/>
      <c r="Q788" s="102"/>
      <c r="R788" s="102"/>
      <c r="S788" s="102"/>
    </row>
    <row r="789" spans="1:19" ht="15.75" customHeight="1" x14ac:dyDescent="0.2">
      <c r="A789" s="102"/>
      <c r="B789" s="91"/>
      <c r="C789" s="102"/>
      <c r="D789" s="102"/>
      <c r="E789" s="102"/>
      <c r="F789" s="102"/>
      <c r="G789" s="102"/>
      <c r="H789" s="102"/>
      <c r="I789" s="102"/>
      <c r="J789" s="102"/>
      <c r="K789" s="102"/>
      <c r="L789" s="102"/>
      <c r="M789" s="102"/>
      <c r="N789" s="102"/>
      <c r="O789" s="102"/>
      <c r="P789" s="102"/>
      <c r="Q789" s="102"/>
      <c r="R789" s="102"/>
      <c r="S789" s="102"/>
    </row>
    <row r="790" spans="1:19" ht="15.75" customHeight="1" x14ac:dyDescent="0.2">
      <c r="A790" s="102"/>
      <c r="B790" s="91"/>
      <c r="C790" s="102"/>
      <c r="D790" s="102"/>
      <c r="E790" s="102"/>
      <c r="F790" s="102"/>
      <c r="G790" s="102"/>
      <c r="H790" s="102"/>
      <c r="I790" s="102"/>
      <c r="J790" s="102"/>
      <c r="K790" s="102"/>
      <c r="L790" s="102"/>
      <c r="M790" s="102"/>
      <c r="N790" s="102"/>
      <c r="O790" s="102"/>
      <c r="P790" s="102"/>
      <c r="Q790" s="102"/>
      <c r="R790" s="102"/>
      <c r="S790" s="102"/>
    </row>
    <row r="791" spans="1:19" ht="15.75" customHeight="1" x14ac:dyDescent="0.2">
      <c r="A791" s="102"/>
      <c r="B791" s="91"/>
      <c r="C791" s="102"/>
      <c r="D791" s="102"/>
      <c r="E791" s="102"/>
      <c r="F791" s="102"/>
      <c r="G791" s="102"/>
      <c r="H791" s="102"/>
      <c r="I791" s="102"/>
      <c r="J791" s="102"/>
      <c r="K791" s="102"/>
      <c r="L791" s="102"/>
      <c r="M791" s="102"/>
      <c r="N791" s="102"/>
      <c r="O791" s="102"/>
      <c r="P791" s="102"/>
      <c r="Q791" s="102"/>
      <c r="R791" s="102"/>
      <c r="S791" s="102"/>
    </row>
    <row r="792" spans="1:19" ht="15.75" customHeight="1" x14ac:dyDescent="0.2">
      <c r="A792" s="102"/>
      <c r="B792" s="91"/>
      <c r="C792" s="102"/>
      <c r="D792" s="102"/>
      <c r="E792" s="102"/>
      <c r="F792" s="102"/>
      <c r="G792" s="102"/>
      <c r="H792" s="102"/>
      <c r="I792" s="102"/>
      <c r="J792" s="102"/>
      <c r="K792" s="102"/>
      <c r="L792" s="102"/>
      <c r="M792" s="102"/>
      <c r="N792" s="102"/>
      <c r="O792" s="102"/>
      <c r="P792" s="102"/>
      <c r="Q792" s="102"/>
      <c r="R792" s="102"/>
      <c r="S792" s="102"/>
    </row>
    <row r="793" spans="1:19" ht="15.75" customHeight="1" x14ac:dyDescent="0.2">
      <c r="A793" s="102"/>
      <c r="B793" s="91"/>
      <c r="C793" s="102"/>
      <c r="D793" s="102"/>
      <c r="E793" s="102"/>
      <c r="F793" s="102"/>
      <c r="G793" s="102"/>
      <c r="H793" s="102"/>
      <c r="I793" s="102"/>
      <c r="J793" s="102"/>
      <c r="K793" s="102"/>
      <c r="L793" s="102"/>
      <c r="M793" s="102"/>
      <c r="N793" s="102"/>
      <c r="O793" s="102"/>
      <c r="P793" s="102"/>
      <c r="Q793" s="102"/>
      <c r="R793" s="102"/>
      <c r="S793" s="102"/>
    </row>
    <row r="794" spans="1:19" ht="15.75" customHeight="1" x14ac:dyDescent="0.2">
      <c r="A794" s="102"/>
      <c r="B794" s="91"/>
      <c r="C794" s="102"/>
      <c r="D794" s="102"/>
      <c r="E794" s="102"/>
      <c r="F794" s="102"/>
      <c r="G794" s="102"/>
      <c r="H794" s="102"/>
      <c r="I794" s="102"/>
      <c r="J794" s="102"/>
      <c r="K794" s="102"/>
      <c r="L794" s="102"/>
      <c r="M794" s="102"/>
      <c r="N794" s="102"/>
      <c r="O794" s="102"/>
      <c r="P794" s="102"/>
      <c r="Q794" s="102"/>
      <c r="R794" s="102"/>
      <c r="S794" s="102"/>
    </row>
    <row r="795" spans="1:19" ht="15.75" customHeight="1" x14ac:dyDescent="0.2">
      <c r="A795" s="102"/>
      <c r="B795" s="91"/>
      <c r="C795" s="102"/>
      <c r="D795" s="102"/>
      <c r="E795" s="102"/>
      <c r="F795" s="102"/>
      <c r="G795" s="102"/>
      <c r="H795" s="102"/>
      <c r="I795" s="102"/>
      <c r="J795" s="102"/>
      <c r="K795" s="102"/>
      <c r="L795" s="102"/>
      <c r="M795" s="102"/>
      <c r="N795" s="102"/>
      <c r="O795" s="102"/>
      <c r="P795" s="102"/>
      <c r="Q795" s="102"/>
      <c r="R795" s="102"/>
      <c r="S795" s="102"/>
    </row>
    <row r="796" spans="1:19" ht="15.75" customHeight="1" x14ac:dyDescent="0.2">
      <c r="A796" s="102"/>
      <c r="B796" s="91"/>
      <c r="C796" s="102"/>
      <c r="D796" s="102"/>
      <c r="E796" s="102"/>
      <c r="F796" s="102"/>
      <c r="G796" s="102"/>
      <c r="H796" s="102"/>
      <c r="I796" s="102"/>
      <c r="J796" s="102"/>
      <c r="K796" s="102"/>
      <c r="L796" s="102"/>
      <c r="M796" s="102"/>
      <c r="N796" s="102"/>
      <c r="O796" s="102"/>
      <c r="P796" s="102"/>
      <c r="Q796" s="102"/>
      <c r="R796" s="102"/>
      <c r="S796" s="102"/>
    </row>
    <row r="797" spans="1:19" ht="15.75" customHeight="1" x14ac:dyDescent="0.2">
      <c r="A797" s="102"/>
      <c r="B797" s="91"/>
      <c r="C797" s="102"/>
      <c r="D797" s="102"/>
      <c r="E797" s="102"/>
      <c r="F797" s="102"/>
      <c r="G797" s="102"/>
      <c r="H797" s="102"/>
      <c r="I797" s="102"/>
      <c r="J797" s="102"/>
      <c r="K797" s="102"/>
      <c r="L797" s="102"/>
      <c r="M797" s="102"/>
      <c r="N797" s="102"/>
      <c r="O797" s="102"/>
      <c r="P797" s="102"/>
      <c r="Q797" s="102"/>
      <c r="R797" s="102"/>
      <c r="S797" s="102"/>
    </row>
    <row r="798" spans="1:19" ht="15.75" customHeight="1" x14ac:dyDescent="0.2">
      <c r="A798" s="102"/>
      <c r="B798" s="91"/>
      <c r="C798" s="102"/>
      <c r="D798" s="102"/>
      <c r="E798" s="102"/>
      <c r="F798" s="102"/>
      <c r="G798" s="102"/>
      <c r="H798" s="102"/>
      <c r="I798" s="102"/>
      <c r="J798" s="102"/>
      <c r="K798" s="102"/>
      <c r="L798" s="102"/>
      <c r="M798" s="102"/>
      <c r="N798" s="102"/>
      <c r="O798" s="102"/>
      <c r="P798" s="102"/>
      <c r="Q798" s="102"/>
      <c r="R798" s="102"/>
      <c r="S798" s="102"/>
    </row>
    <row r="799" spans="1:19" ht="15.75" customHeight="1" x14ac:dyDescent="0.2">
      <c r="A799" s="102"/>
      <c r="B799" s="91"/>
      <c r="C799" s="102"/>
      <c r="D799" s="102"/>
      <c r="E799" s="102"/>
      <c r="F799" s="102"/>
      <c r="G799" s="102"/>
      <c r="H799" s="102"/>
      <c r="I799" s="102"/>
      <c r="J799" s="102"/>
      <c r="K799" s="102"/>
      <c r="L799" s="102"/>
      <c r="M799" s="102"/>
      <c r="N799" s="102"/>
      <c r="O799" s="102"/>
      <c r="P799" s="102"/>
      <c r="Q799" s="102"/>
      <c r="R799" s="102"/>
      <c r="S799" s="102"/>
    </row>
    <row r="800" spans="1:19" ht="15.75" customHeight="1" x14ac:dyDescent="0.2">
      <c r="A800" s="102"/>
      <c r="B800" s="91"/>
      <c r="C800" s="102"/>
      <c r="D800" s="102"/>
      <c r="E800" s="102"/>
      <c r="F800" s="102"/>
      <c r="G800" s="102"/>
      <c r="H800" s="102"/>
      <c r="I800" s="102"/>
      <c r="J800" s="102"/>
      <c r="K800" s="102"/>
      <c r="L800" s="102"/>
      <c r="M800" s="102"/>
      <c r="N800" s="102"/>
      <c r="O800" s="102"/>
      <c r="P800" s="102"/>
      <c r="Q800" s="102"/>
      <c r="R800" s="102"/>
      <c r="S800" s="102"/>
    </row>
    <row r="801" spans="1:19" ht="15.75" customHeight="1" x14ac:dyDescent="0.2">
      <c r="A801" s="102"/>
      <c r="B801" s="91"/>
      <c r="C801" s="102"/>
      <c r="D801" s="102"/>
      <c r="E801" s="102"/>
      <c r="F801" s="102"/>
      <c r="G801" s="102"/>
      <c r="H801" s="102"/>
      <c r="I801" s="102"/>
      <c r="J801" s="102"/>
      <c r="K801" s="102"/>
      <c r="L801" s="102"/>
      <c r="M801" s="102"/>
      <c r="N801" s="102"/>
      <c r="O801" s="102"/>
      <c r="P801" s="102"/>
      <c r="Q801" s="102"/>
      <c r="R801" s="102"/>
      <c r="S801" s="102"/>
    </row>
    <row r="802" spans="1:19" ht="15.75" customHeight="1" x14ac:dyDescent="0.2">
      <c r="A802" s="102"/>
      <c r="B802" s="91"/>
      <c r="C802" s="102"/>
      <c r="D802" s="102"/>
      <c r="E802" s="102"/>
      <c r="F802" s="102"/>
      <c r="G802" s="102"/>
      <c r="H802" s="102"/>
      <c r="I802" s="102"/>
      <c r="J802" s="102"/>
      <c r="K802" s="102"/>
      <c r="L802" s="102"/>
      <c r="M802" s="102"/>
      <c r="N802" s="102"/>
      <c r="O802" s="102"/>
      <c r="P802" s="102"/>
      <c r="Q802" s="102"/>
      <c r="R802" s="102"/>
      <c r="S802" s="102"/>
    </row>
    <row r="803" spans="1:19" ht="15.75" customHeight="1" x14ac:dyDescent="0.2">
      <c r="A803" s="102"/>
      <c r="B803" s="91"/>
      <c r="C803" s="102"/>
      <c r="D803" s="102"/>
      <c r="E803" s="102"/>
      <c r="F803" s="102"/>
      <c r="G803" s="102"/>
      <c r="H803" s="102"/>
      <c r="I803" s="102"/>
      <c r="J803" s="102"/>
      <c r="K803" s="102"/>
      <c r="L803" s="102"/>
      <c r="M803" s="102"/>
      <c r="N803" s="102"/>
      <c r="O803" s="102"/>
      <c r="P803" s="102"/>
      <c r="Q803" s="102"/>
      <c r="R803" s="102"/>
      <c r="S803" s="102"/>
    </row>
    <row r="804" spans="1:19" ht="15.75" customHeight="1" x14ac:dyDescent="0.2">
      <c r="A804" s="102"/>
      <c r="B804" s="91"/>
      <c r="C804" s="102"/>
      <c r="D804" s="102"/>
      <c r="E804" s="102"/>
      <c r="F804" s="102"/>
      <c r="G804" s="102"/>
      <c r="H804" s="102"/>
      <c r="I804" s="102"/>
      <c r="J804" s="102"/>
      <c r="K804" s="102"/>
      <c r="L804" s="102"/>
      <c r="M804" s="102"/>
      <c r="N804" s="102"/>
      <c r="O804" s="102"/>
      <c r="P804" s="102"/>
      <c r="Q804" s="102"/>
      <c r="R804" s="102"/>
      <c r="S804" s="102"/>
    </row>
    <row r="805" spans="1:19" ht="15.75" customHeight="1" x14ac:dyDescent="0.2">
      <c r="A805" s="102"/>
      <c r="B805" s="91"/>
      <c r="C805" s="102"/>
      <c r="D805" s="102"/>
      <c r="E805" s="102"/>
      <c r="F805" s="102"/>
      <c r="G805" s="102"/>
      <c r="H805" s="102"/>
      <c r="I805" s="102"/>
      <c r="J805" s="102"/>
      <c r="K805" s="102"/>
      <c r="L805" s="102"/>
      <c r="M805" s="102"/>
      <c r="N805" s="102"/>
      <c r="O805" s="102"/>
      <c r="P805" s="102"/>
      <c r="Q805" s="102"/>
      <c r="R805" s="102"/>
      <c r="S805" s="102"/>
    </row>
    <row r="806" spans="1:19" ht="15.75" customHeight="1" x14ac:dyDescent="0.2">
      <c r="A806" s="102"/>
      <c r="B806" s="91"/>
      <c r="C806" s="102"/>
      <c r="D806" s="102"/>
      <c r="E806" s="102"/>
      <c r="F806" s="102"/>
      <c r="G806" s="102"/>
      <c r="H806" s="102"/>
      <c r="I806" s="102"/>
      <c r="J806" s="102"/>
      <c r="K806" s="102"/>
      <c r="L806" s="102"/>
      <c r="M806" s="102"/>
      <c r="N806" s="102"/>
      <c r="O806" s="102"/>
      <c r="P806" s="102"/>
      <c r="Q806" s="102"/>
      <c r="R806" s="102"/>
      <c r="S806" s="102"/>
    </row>
    <row r="807" spans="1:19" ht="15.75" customHeight="1" x14ac:dyDescent="0.2">
      <c r="A807" s="102"/>
      <c r="B807" s="91"/>
      <c r="C807" s="102"/>
      <c r="D807" s="102"/>
      <c r="E807" s="102"/>
      <c r="F807" s="102"/>
      <c r="G807" s="102"/>
      <c r="H807" s="102"/>
      <c r="I807" s="102"/>
      <c r="J807" s="102"/>
      <c r="K807" s="102"/>
      <c r="L807" s="102"/>
      <c r="M807" s="102"/>
      <c r="N807" s="102"/>
      <c r="O807" s="102"/>
      <c r="P807" s="102"/>
      <c r="Q807" s="102"/>
      <c r="R807" s="102"/>
      <c r="S807" s="102"/>
    </row>
    <row r="808" spans="1:19" ht="15.75" customHeight="1" x14ac:dyDescent="0.2">
      <c r="A808" s="102"/>
      <c r="B808" s="91"/>
      <c r="C808" s="102"/>
      <c r="D808" s="102"/>
      <c r="E808" s="102"/>
      <c r="F808" s="102"/>
      <c r="G808" s="102"/>
      <c r="H808" s="102"/>
      <c r="I808" s="102"/>
      <c r="J808" s="102"/>
      <c r="K808" s="102"/>
      <c r="L808" s="102"/>
      <c r="M808" s="102"/>
      <c r="N808" s="102"/>
      <c r="O808" s="102"/>
      <c r="P808" s="102"/>
      <c r="Q808" s="102"/>
      <c r="R808" s="102"/>
      <c r="S808" s="102"/>
    </row>
    <row r="809" spans="1:19" ht="15.75" customHeight="1" x14ac:dyDescent="0.2">
      <c r="A809" s="102"/>
      <c r="B809" s="91"/>
      <c r="C809" s="102"/>
      <c r="D809" s="102"/>
      <c r="E809" s="102"/>
      <c r="F809" s="102"/>
      <c r="G809" s="102"/>
      <c r="H809" s="102"/>
      <c r="I809" s="102"/>
      <c r="J809" s="102"/>
      <c r="K809" s="102"/>
      <c r="L809" s="102"/>
      <c r="M809" s="102"/>
      <c r="N809" s="102"/>
      <c r="O809" s="102"/>
      <c r="P809" s="102"/>
      <c r="Q809" s="102"/>
      <c r="R809" s="102"/>
      <c r="S809" s="102"/>
    </row>
    <row r="810" spans="1:19" ht="15.75" customHeight="1" x14ac:dyDescent="0.2">
      <c r="A810" s="102"/>
      <c r="B810" s="91"/>
      <c r="C810" s="102"/>
      <c r="D810" s="102"/>
      <c r="E810" s="102"/>
      <c r="F810" s="102"/>
      <c r="G810" s="102"/>
      <c r="H810" s="102"/>
      <c r="I810" s="102"/>
      <c r="J810" s="102"/>
      <c r="K810" s="102"/>
      <c r="L810" s="102"/>
      <c r="M810" s="102"/>
      <c r="N810" s="102"/>
      <c r="O810" s="102"/>
      <c r="P810" s="102"/>
      <c r="Q810" s="102"/>
      <c r="R810" s="102"/>
      <c r="S810" s="102"/>
    </row>
    <row r="811" spans="1:19" ht="15.75" customHeight="1" x14ac:dyDescent="0.2">
      <c r="A811" s="102"/>
      <c r="B811" s="91"/>
      <c r="C811" s="102"/>
      <c r="D811" s="102"/>
      <c r="E811" s="102"/>
      <c r="F811" s="102"/>
      <c r="G811" s="102"/>
      <c r="H811" s="102"/>
      <c r="I811" s="102"/>
      <c r="J811" s="102"/>
      <c r="K811" s="102"/>
      <c r="L811" s="102"/>
      <c r="M811" s="102"/>
      <c r="N811" s="102"/>
      <c r="O811" s="102"/>
      <c r="P811" s="102"/>
      <c r="Q811" s="102"/>
      <c r="R811" s="102"/>
      <c r="S811" s="102"/>
    </row>
    <row r="812" spans="1:19" ht="15.75" customHeight="1" x14ac:dyDescent="0.2">
      <c r="A812" s="102"/>
      <c r="B812" s="91"/>
      <c r="C812" s="102"/>
      <c r="D812" s="102"/>
      <c r="E812" s="102"/>
      <c r="F812" s="102"/>
      <c r="G812" s="102"/>
      <c r="H812" s="102"/>
      <c r="I812" s="102"/>
      <c r="J812" s="102"/>
      <c r="K812" s="102"/>
      <c r="L812" s="102"/>
      <c r="M812" s="102"/>
      <c r="N812" s="102"/>
      <c r="O812" s="102"/>
      <c r="P812" s="102"/>
      <c r="Q812" s="102"/>
      <c r="R812" s="102"/>
      <c r="S812" s="102"/>
    </row>
    <row r="813" spans="1:19" ht="15.75" customHeight="1" x14ac:dyDescent="0.2">
      <c r="A813" s="102"/>
      <c r="B813" s="91"/>
      <c r="C813" s="102"/>
      <c r="D813" s="102"/>
      <c r="E813" s="102"/>
      <c r="F813" s="102"/>
      <c r="G813" s="102"/>
      <c r="H813" s="102"/>
      <c r="I813" s="102"/>
      <c r="J813" s="102"/>
      <c r="K813" s="102"/>
      <c r="L813" s="102"/>
      <c r="M813" s="102"/>
      <c r="N813" s="102"/>
      <c r="O813" s="102"/>
      <c r="P813" s="102"/>
      <c r="Q813" s="102"/>
      <c r="R813" s="102"/>
      <c r="S813" s="102"/>
    </row>
    <row r="814" spans="1:19" ht="15.75" customHeight="1" x14ac:dyDescent="0.2">
      <c r="A814" s="102"/>
      <c r="B814" s="91"/>
      <c r="C814" s="102"/>
      <c r="D814" s="102"/>
      <c r="E814" s="102"/>
      <c r="F814" s="102"/>
      <c r="G814" s="102"/>
      <c r="H814" s="102"/>
      <c r="I814" s="102"/>
      <c r="J814" s="102"/>
      <c r="K814" s="102"/>
      <c r="L814" s="102"/>
      <c r="M814" s="102"/>
      <c r="N814" s="102"/>
      <c r="O814" s="102"/>
      <c r="P814" s="102"/>
      <c r="Q814" s="102"/>
      <c r="R814" s="102"/>
      <c r="S814" s="102"/>
    </row>
    <row r="815" spans="1:19" ht="15.75" customHeight="1" x14ac:dyDescent="0.2">
      <c r="A815" s="102"/>
      <c r="B815" s="91"/>
      <c r="C815" s="102"/>
      <c r="D815" s="102"/>
      <c r="E815" s="102"/>
      <c r="F815" s="102"/>
      <c r="G815" s="102"/>
      <c r="H815" s="102"/>
      <c r="I815" s="102"/>
      <c r="J815" s="102"/>
      <c r="K815" s="102"/>
      <c r="L815" s="102"/>
      <c r="M815" s="102"/>
      <c r="N815" s="102"/>
      <c r="O815" s="102"/>
      <c r="P815" s="102"/>
      <c r="Q815" s="102"/>
      <c r="R815" s="102"/>
      <c r="S815" s="102"/>
    </row>
    <row r="816" spans="1:19" ht="15.75" customHeight="1" x14ac:dyDescent="0.2">
      <c r="A816" s="102"/>
      <c r="B816" s="91"/>
      <c r="C816" s="102"/>
      <c r="D816" s="102"/>
      <c r="E816" s="102"/>
      <c r="F816" s="102"/>
      <c r="G816" s="102"/>
      <c r="H816" s="102"/>
      <c r="I816" s="102"/>
      <c r="J816" s="102"/>
      <c r="K816" s="102"/>
      <c r="L816" s="102"/>
      <c r="M816" s="102"/>
      <c r="N816" s="102"/>
      <c r="O816" s="102"/>
      <c r="P816" s="102"/>
      <c r="Q816" s="102"/>
      <c r="R816" s="102"/>
      <c r="S816" s="102"/>
    </row>
    <row r="817" spans="1:19" ht="15.75" customHeight="1" x14ac:dyDescent="0.2">
      <c r="A817" s="102"/>
      <c r="B817" s="91"/>
      <c r="C817" s="102"/>
      <c r="D817" s="102"/>
      <c r="E817" s="102"/>
      <c r="F817" s="102"/>
      <c r="G817" s="102"/>
      <c r="H817" s="102"/>
      <c r="I817" s="102"/>
      <c r="J817" s="102"/>
      <c r="K817" s="102"/>
      <c r="L817" s="102"/>
      <c r="M817" s="102"/>
      <c r="N817" s="102"/>
      <c r="O817" s="102"/>
      <c r="P817" s="102"/>
      <c r="Q817" s="102"/>
      <c r="R817" s="102"/>
      <c r="S817" s="102"/>
    </row>
    <row r="818" spans="1:19" ht="15.75" customHeight="1" x14ac:dyDescent="0.2">
      <c r="A818" s="102"/>
      <c r="B818" s="91"/>
      <c r="C818" s="102"/>
      <c r="D818" s="102"/>
      <c r="E818" s="102"/>
      <c r="F818" s="102"/>
      <c r="G818" s="102"/>
      <c r="H818" s="102"/>
      <c r="I818" s="102"/>
      <c r="J818" s="102"/>
      <c r="K818" s="102"/>
      <c r="L818" s="102"/>
      <c r="M818" s="102"/>
      <c r="N818" s="102"/>
      <c r="O818" s="102"/>
      <c r="P818" s="102"/>
      <c r="Q818" s="102"/>
      <c r="R818" s="102"/>
      <c r="S818" s="102"/>
    </row>
    <row r="819" spans="1:19" ht="15.75" customHeight="1" x14ac:dyDescent="0.2">
      <c r="A819" s="102"/>
      <c r="B819" s="91"/>
      <c r="C819" s="102"/>
      <c r="D819" s="102"/>
      <c r="E819" s="102"/>
      <c r="F819" s="102"/>
      <c r="G819" s="102"/>
      <c r="H819" s="102"/>
      <c r="I819" s="102"/>
      <c r="J819" s="102"/>
      <c r="K819" s="102"/>
      <c r="L819" s="102"/>
      <c r="M819" s="102"/>
      <c r="N819" s="102"/>
      <c r="O819" s="102"/>
      <c r="P819" s="102"/>
      <c r="Q819" s="102"/>
      <c r="R819" s="102"/>
      <c r="S819" s="102"/>
    </row>
    <row r="820" spans="1:19" ht="15.75" customHeight="1" x14ac:dyDescent="0.2">
      <c r="A820" s="102"/>
      <c r="B820" s="91"/>
      <c r="C820" s="102"/>
      <c r="D820" s="102"/>
      <c r="E820" s="102"/>
      <c r="F820" s="102"/>
      <c r="G820" s="102"/>
      <c r="H820" s="102"/>
      <c r="I820" s="102"/>
      <c r="J820" s="102"/>
      <c r="K820" s="102"/>
      <c r="L820" s="102"/>
      <c r="M820" s="102"/>
      <c r="N820" s="102"/>
      <c r="O820" s="102"/>
      <c r="P820" s="102"/>
      <c r="Q820" s="102"/>
      <c r="R820" s="102"/>
      <c r="S820" s="102"/>
    </row>
    <row r="821" spans="1:19" ht="15.75" customHeight="1" x14ac:dyDescent="0.2">
      <c r="A821" s="102"/>
      <c r="B821" s="91"/>
      <c r="C821" s="102"/>
      <c r="D821" s="102"/>
      <c r="E821" s="102"/>
      <c r="F821" s="102"/>
      <c r="G821" s="102"/>
      <c r="H821" s="102"/>
      <c r="I821" s="102"/>
      <c r="J821" s="102"/>
      <c r="K821" s="102"/>
      <c r="L821" s="102"/>
      <c r="M821" s="102"/>
      <c r="N821" s="102"/>
      <c r="O821" s="102"/>
      <c r="P821" s="102"/>
      <c r="Q821" s="102"/>
      <c r="R821" s="102"/>
      <c r="S821" s="102"/>
    </row>
    <row r="822" spans="1:19" ht="15.75" customHeight="1" x14ac:dyDescent="0.2">
      <c r="A822" s="102"/>
      <c r="B822" s="91"/>
      <c r="C822" s="102"/>
      <c r="D822" s="102"/>
      <c r="E822" s="102"/>
      <c r="F822" s="102"/>
      <c r="G822" s="102"/>
      <c r="H822" s="102"/>
      <c r="I822" s="102"/>
      <c r="J822" s="102"/>
      <c r="K822" s="102"/>
      <c r="L822" s="102"/>
      <c r="M822" s="102"/>
      <c r="N822" s="102"/>
      <c r="O822" s="102"/>
      <c r="P822" s="102"/>
      <c r="Q822" s="102"/>
      <c r="R822" s="102"/>
      <c r="S822" s="102"/>
    </row>
    <row r="823" spans="1:19" ht="15.75" customHeight="1" x14ac:dyDescent="0.2">
      <c r="A823" s="102"/>
      <c r="B823" s="91"/>
      <c r="C823" s="102"/>
      <c r="D823" s="102"/>
      <c r="E823" s="102"/>
      <c r="F823" s="102"/>
      <c r="G823" s="102"/>
      <c r="H823" s="102"/>
      <c r="I823" s="102"/>
      <c r="J823" s="102"/>
      <c r="K823" s="102"/>
      <c r="L823" s="102"/>
      <c r="M823" s="102"/>
      <c r="N823" s="102"/>
      <c r="O823" s="102"/>
      <c r="P823" s="102"/>
      <c r="Q823" s="102"/>
      <c r="R823" s="102"/>
      <c r="S823" s="102"/>
    </row>
    <row r="824" spans="1:19" ht="15.75" customHeight="1" x14ac:dyDescent="0.2">
      <c r="A824" s="102"/>
      <c r="B824" s="91"/>
      <c r="C824" s="102"/>
      <c r="D824" s="102"/>
      <c r="E824" s="102"/>
      <c r="F824" s="102"/>
      <c r="G824" s="102"/>
      <c r="H824" s="102"/>
      <c r="I824" s="102"/>
      <c r="J824" s="102"/>
      <c r="K824" s="102"/>
      <c r="L824" s="102"/>
      <c r="M824" s="102"/>
      <c r="N824" s="102"/>
      <c r="O824" s="102"/>
      <c r="P824" s="102"/>
      <c r="Q824" s="102"/>
      <c r="R824" s="102"/>
      <c r="S824" s="102"/>
    </row>
    <row r="825" spans="1:19" ht="15.75" customHeight="1" x14ac:dyDescent="0.2">
      <c r="A825" s="102"/>
      <c r="B825" s="91"/>
      <c r="C825" s="102"/>
      <c r="D825" s="102"/>
      <c r="E825" s="102"/>
      <c r="F825" s="102"/>
      <c r="G825" s="102"/>
      <c r="H825" s="102"/>
      <c r="I825" s="102"/>
      <c r="J825" s="102"/>
      <c r="K825" s="102"/>
      <c r="L825" s="102"/>
      <c r="M825" s="102"/>
      <c r="N825" s="102"/>
      <c r="O825" s="102"/>
      <c r="P825" s="102"/>
      <c r="Q825" s="102"/>
      <c r="R825" s="102"/>
      <c r="S825" s="102"/>
    </row>
  </sheetData>
  <sheetProtection algorithmName="SHA-512" hashValue="ZGamBfl9ry3I9rlTbdwARrOkVfnYcVFi/fkIzadyjN0QYTr8vYj8hX4jrWPvRifrHCgDzlxv5blrxmL0zsFJbw==" saltValue="97KQm8AEjyrs24hsQjzL8w==" spinCount="100000" sheet="1" objects="1" scenarios="1"/>
  <mergeCells count="27">
    <mergeCell ref="AL48:BB48"/>
    <mergeCell ref="AL58:BB58"/>
    <mergeCell ref="AL4:BB4"/>
    <mergeCell ref="AL5:BB5"/>
    <mergeCell ref="AL6:BB6"/>
    <mergeCell ref="AL7:BB7"/>
    <mergeCell ref="AL8:BB8"/>
    <mergeCell ref="AL18:BB18"/>
    <mergeCell ref="AL28:BB28"/>
    <mergeCell ref="AL38:BB38"/>
    <mergeCell ref="D4:AE4"/>
    <mergeCell ref="D6:AE6"/>
    <mergeCell ref="T28:AJ28"/>
    <mergeCell ref="T18:AJ18"/>
    <mergeCell ref="T8:AJ8"/>
    <mergeCell ref="T7:AJ7"/>
    <mergeCell ref="B8:R8"/>
    <mergeCell ref="B7:R7"/>
    <mergeCell ref="B18:R18"/>
    <mergeCell ref="B28:R28"/>
    <mergeCell ref="D5:AE5"/>
    <mergeCell ref="T38:AJ38"/>
    <mergeCell ref="T48:AJ48"/>
    <mergeCell ref="T58:AJ58"/>
    <mergeCell ref="B38:R38"/>
    <mergeCell ref="B48:R48"/>
    <mergeCell ref="B58:R58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249977111117893"/>
  </sheetPr>
  <dimension ref="A4:Q43"/>
  <sheetViews>
    <sheetView topLeftCell="A10" zoomScale="80" zoomScaleNormal="80" workbookViewId="0">
      <selection activeCell="A9" sqref="A9:Q9"/>
    </sheetView>
  </sheetViews>
  <sheetFormatPr baseColWidth="10" defaultColWidth="11.42578125" defaultRowHeight="16.5" x14ac:dyDescent="0.3"/>
  <cols>
    <col min="1" max="1" width="60" style="10" customWidth="1"/>
    <col min="2" max="2" width="15.140625" style="10" customWidth="1"/>
    <col min="3" max="3" width="9" style="10" customWidth="1"/>
    <col min="4" max="5" width="10.7109375" style="10" customWidth="1"/>
    <col min="6" max="6" width="25.85546875" style="10" bestFit="1" customWidth="1"/>
    <col min="7" max="10" width="10.7109375" style="10" customWidth="1"/>
    <col min="11" max="11" width="26.42578125" style="10" bestFit="1" customWidth="1"/>
    <col min="12" max="15" width="10.7109375" style="10" customWidth="1"/>
    <col min="16" max="16" width="23.7109375" style="10" customWidth="1"/>
    <col min="17" max="17" width="16.7109375" style="10" customWidth="1"/>
    <col min="18" max="23" width="10.7109375" style="10" customWidth="1"/>
    <col min="24" max="16384" width="11.42578125" style="10"/>
  </cols>
  <sheetData>
    <row r="4" spans="1:17" ht="17.25" thickBot="1" x14ac:dyDescent="0.35"/>
    <row r="5" spans="1:17" ht="26.1" customHeight="1" x14ac:dyDescent="0.3">
      <c r="A5" s="278" t="s">
        <v>96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80"/>
    </row>
    <row r="6" spans="1:17" ht="26.1" customHeight="1" thickBot="1" x14ac:dyDescent="0.35">
      <c r="A6" s="287" t="s">
        <v>32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9"/>
    </row>
    <row r="7" spans="1:17" ht="27.75" customHeight="1" thickBot="1" x14ac:dyDescent="0.35">
      <c r="A7" s="281" t="s">
        <v>84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3"/>
    </row>
    <row r="8" spans="1:17" customFormat="1" thickBot="1" x14ac:dyDescent="0.3">
      <c r="A8" s="13" t="s">
        <v>57</v>
      </c>
      <c r="B8" s="290">
        <f>+'CARRERA JUDICIAL'!C6</f>
        <v>0</v>
      </c>
      <c r="C8" s="291"/>
      <c r="D8" s="291"/>
      <c r="E8" s="292"/>
      <c r="F8" s="22"/>
      <c r="G8" s="22"/>
      <c r="H8" s="22"/>
      <c r="I8" s="22"/>
      <c r="J8" s="22"/>
      <c r="K8" s="22"/>
      <c r="L8" s="22"/>
      <c r="M8" s="290" t="s">
        <v>71</v>
      </c>
      <c r="N8" s="291"/>
      <c r="O8" s="292"/>
      <c r="P8" s="290">
        <f>+'CARRERA JUDICIAL'!D6</f>
        <v>0</v>
      </c>
      <c r="Q8" s="292"/>
    </row>
    <row r="9" spans="1:17" ht="24.95" customHeight="1" thickBot="1" x14ac:dyDescent="0.35">
      <c r="A9" s="284" t="s">
        <v>30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6"/>
    </row>
    <row r="10" spans="1:17" customFormat="1" ht="51" customHeight="1" thickBot="1" x14ac:dyDescent="0.3">
      <c r="A10" s="44" t="s">
        <v>22</v>
      </c>
      <c r="B10" s="45" t="s">
        <v>2</v>
      </c>
      <c r="C10" s="45" t="s">
        <v>3</v>
      </c>
      <c r="D10" s="45" t="s">
        <v>4</v>
      </c>
      <c r="E10" s="45" t="s">
        <v>5</v>
      </c>
      <c r="F10" s="46" t="s">
        <v>38</v>
      </c>
      <c r="G10" s="45" t="s">
        <v>6</v>
      </c>
      <c r="H10" s="45" t="s">
        <v>7</v>
      </c>
      <c r="I10" s="45" t="s">
        <v>8</v>
      </c>
      <c r="J10" s="45" t="s">
        <v>9</v>
      </c>
      <c r="K10" s="46" t="s">
        <v>40</v>
      </c>
      <c r="L10" s="45" t="s">
        <v>10</v>
      </c>
      <c r="M10" s="45" t="s">
        <v>11</v>
      </c>
      <c r="N10" s="45" t="s">
        <v>12</v>
      </c>
      <c r="O10" s="45" t="s">
        <v>13</v>
      </c>
      <c r="P10" s="46" t="s">
        <v>39</v>
      </c>
      <c r="Q10" s="47" t="s">
        <v>14</v>
      </c>
    </row>
    <row r="11" spans="1:17" x14ac:dyDescent="0.3">
      <c r="A11" s="34" t="s">
        <v>77</v>
      </c>
      <c r="B11" s="35"/>
      <c r="C11" s="35"/>
      <c r="D11" s="35"/>
      <c r="E11" s="35"/>
      <c r="F11" s="36">
        <f>SUM(B11:E11)</f>
        <v>0</v>
      </c>
      <c r="G11" s="35"/>
      <c r="H11" s="35"/>
      <c r="I11" s="35"/>
      <c r="J11" s="35"/>
      <c r="K11" s="36">
        <f>SUM(G11:J11)</f>
        <v>0</v>
      </c>
      <c r="L11" s="35"/>
      <c r="M11" s="35"/>
      <c r="N11" s="35"/>
      <c r="O11" s="35"/>
      <c r="P11" s="36">
        <f>SUM(L11:O11)</f>
        <v>0</v>
      </c>
      <c r="Q11" s="37">
        <f>+B11+C11+D11+E11+G11+H11+I11+J11+L11+M11+N11+O11</f>
        <v>0</v>
      </c>
    </row>
    <row r="12" spans="1:17" x14ac:dyDescent="0.3">
      <c r="A12" s="26" t="s">
        <v>78</v>
      </c>
      <c r="B12" s="28"/>
      <c r="C12" s="28"/>
      <c r="D12" s="28"/>
      <c r="E12" s="28"/>
      <c r="F12" s="29">
        <f t="shared" ref="F12:F18" si="0">SUM(B12:E12)</f>
        <v>0</v>
      </c>
      <c r="G12" s="28"/>
      <c r="H12" s="28"/>
      <c r="I12" s="28"/>
      <c r="J12" s="28"/>
      <c r="K12" s="29">
        <f t="shared" ref="K12:K18" si="1">SUM(G12:J12)</f>
        <v>0</v>
      </c>
      <c r="L12" s="28"/>
      <c r="M12" s="28"/>
      <c r="N12" s="28"/>
      <c r="O12" s="28"/>
      <c r="P12" s="29">
        <f t="shared" ref="P12:P18" si="2">SUM(L12:O12)</f>
        <v>0</v>
      </c>
      <c r="Q12" s="31">
        <f t="shared" ref="Q12:Q18" si="3">+B12+C12+D12+E12+G12+H12+I12+J12+L12+M12+N12+O12</f>
        <v>0</v>
      </c>
    </row>
    <row r="13" spans="1:17" x14ac:dyDescent="0.3">
      <c r="A13" s="26" t="s">
        <v>79</v>
      </c>
      <c r="B13" s="28"/>
      <c r="C13" s="28"/>
      <c r="D13" s="28"/>
      <c r="E13" s="28"/>
      <c r="F13" s="29">
        <f t="shared" si="0"/>
        <v>0</v>
      </c>
      <c r="G13" s="28"/>
      <c r="H13" s="28"/>
      <c r="I13" s="28"/>
      <c r="J13" s="28"/>
      <c r="K13" s="29">
        <f t="shared" si="1"/>
        <v>0</v>
      </c>
      <c r="L13" s="28"/>
      <c r="M13" s="28"/>
      <c r="N13" s="28"/>
      <c r="O13" s="28"/>
      <c r="P13" s="29">
        <f t="shared" si="2"/>
        <v>0</v>
      </c>
      <c r="Q13" s="31">
        <f t="shared" si="3"/>
        <v>0</v>
      </c>
    </row>
    <row r="14" spans="1:17" x14ac:dyDescent="0.3">
      <c r="A14" s="27" t="s">
        <v>24</v>
      </c>
      <c r="B14" s="28"/>
      <c r="C14" s="28"/>
      <c r="D14" s="28"/>
      <c r="E14" s="28"/>
      <c r="F14" s="29">
        <f t="shared" si="0"/>
        <v>0</v>
      </c>
      <c r="G14" s="28"/>
      <c r="H14" s="28"/>
      <c r="I14" s="28"/>
      <c r="J14" s="28"/>
      <c r="K14" s="29">
        <f t="shared" si="1"/>
        <v>0</v>
      </c>
      <c r="L14" s="28"/>
      <c r="M14" s="28"/>
      <c r="N14" s="28"/>
      <c r="O14" s="28"/>
      <c r="P14" s="29">
        <f t="shared" si="2"/>
        <v>0</v>
      </c>
      <c r="Q14" s="31">
        <f t="shared" si="3"/>
        <v>0</v>
      </c>
    </row>
    <row r="15" spans="1:17" x14ac:dyDescent="0.3">
      <c r="A15" s="27" t="s">
        <v>80</v>
      </c>
      <c r="B15" s="28"/>
      <c r="C15" s="28"/>
      <c r="D15" s="28"/>
      <c r="E15" s="28"/>
      <c r="F15" s="29">
        <f t="shared" si="0"/>
        <v>0</v>
      </c>
      <c r="G15" s="28"/>
      <c r="H15" s="28"/>
      <c r="I15" s="28"/>
      <c r="J15" s="28"/>
      <c r="K15" s="29">
        <f t="shared" si="1"/>
        <v>0</v>
      </c>
      <c r="L15" s="28"/>
      <c r="M15" s="28"/>
      <c r="N15" s="28"/>
      <c r="O15" s="28"/>
      <c r="P15" s="29">
        <f t="shared" si="2"/>
        <v>0</v>
      </c>
      <c r="Q15" s="31">
        <f t="shared" si="3"/>
        <v>0</v>
      </c>
    </row>
    <row r="16" spans="1:17" x14ac:dyDescent="0.3">
      <c r="A16" s="27" t="s">
        <v>81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29">
        <f t="shared" si="1"/>
        <v>0</v>
      </c>
      <c r="L16" s="28"/>
      <c r="M16" s="28"/>
      <c r="N16" s="28"/>
      <c r="O16" s="28"/>
      <c r="P16" s="29">
        <f t="shared" si="2"/>
        <v>0</v>
      </c>
      <c r="Q16" s="31">
        <f t="shared" si="3"/>
        <v>0</v>
      </c>
    </row>
    <row r="17" spans="1:17" x14ac:dyDescent="0.3">
      <c r="A17" s="27" t="s">
        <v>82</v>
      </c>
      <c r="B17" s="28"/>
      <c r="C17" s="28"/>
      <c r="D17" s="28"/>
      <c r="E17" s="28"/>
      <c r="F17" s="29">
        <f t="shared" si="0"/>
        <v>0</v>
      </c>
      <c r="G17" s="28"/>
      <c r="H17" s="28"/>
      <c r="I17" s="28"/>
      <c r="J17" s="28"/>
      <c r="K17" s="29">
        <f t="shared" si="1"/>
        <v>0</v>
      </c>
      <c r="L17" s="28"/>
      <c r="M17" s="28"/>
      <c r="N17" s="28"/>
      <c r="O17" s="28"/>
      <c r="P17" s="29">
        <f t="shared" si="2"/>
        <v>0</v>
      </c>
      <c r="Q17" s="31">
        <f t="shared" si="3"/>
        <v>0</v>
      </c>
    </row>
    <row r="18" spans="1:17" ht="17.25" thickBot="1" x14ac:dyDescent="0.35">
      <c r="A18" s="27" t="s">
        <v>83</v>
      </c>
      <c r="B18" s="28"/>
      <c r="C18" s="28"/>
      <c r="D18" s="28"/>
      <c r="E18" s="28"/>
      <c r="F18" s="29">
        <f t="shared" si="0"/>
        <v>0</v>
      </c>
      <c r="G18" s="28"/>
      <c r="H18" s="28"/>
      <c r="I18" s="28"/>
      <c r="J18" s="28"/>
      <c r="K18" s="29">
        <f t="shared" si="1"/>
        <v>0</v>
      </c>
      <c r="L18" s="28"/>
      <c r="M18" s="28"/>
      <c r="N18" s="28"/>
      <c r="O18" s="28"/>
      <c r="P18" s="29">
        <f t="shared" si="2"/>
        <v>0</v>
      </c>
      <c r="Q18" s="31">
        <f t="shared" si="3"/>
        <v>0</v>
      </c>
    </row>
    <row r="19" spans="1:17" ht="17.25" thickBot="1" x14ac:dyDescent="0.35">
      <c r="A19" s="5" t="s">
        <v>14</v>
      </c>
      <c r="B19" s="25">
        <f t="shared" ref="B19:Q19" si="4">SUM(B11:B18)</f>
        <v>0</v>
      </c>
      <c r="C19" s="3">
        <f t="shared" si="4"/>
        <v>0</v>
      </c>
      <c r="D19" s="25">
        <f t="shared" si="4"/>
        <v>0</v>
      </c>
      <c r="E19" s="25">
        <f t="shared" si="4"/>
        <v>0</v>
      </c>
      <c r="F19" s="3">
        <f t="shared" si="4"/>
        <v>0</v>
      </c>
      <c r="G19" s="25">
        <f t="shared" si="4"/>
        <v>0</v>
      </c>
      <c r="H19" s="25">
        <f t="shared" si="4"/>
        <v>0</v>
      </c>
      <c r="I19" s="25">
        <f t="shared" si="4"/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25">
        <f t="shared" si="4"/>
        <v>0</v>
      </c>
      <c r="P19" s="25">
        <f t="shared" si="4"/>
        <v>0</v>
      </c>
      <c r="Q19" s="25">
        <f t="shared" si="4"/>
        <v>0</v>
      </c>
    </row>
    <row r="20" spans="1:17" ht="24.95" customHeight="1" thickBot="1" x14ac:dyDescent="0.35">
      <c r="A20" s="284" t="s">
        <v>31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6"/>
    </row>
    <row r="21" spans="1:17" customFormat="1" ht="51" customHeight="1" thickBot="1" x14ac:dyDescent="0.3">
      <c r="A21" s="44" t="s">
        <v>22</v>
      </c>
      <c r="B21" s="45" t="s">
        <v>2</v>
      </c>
      <c r="C21" s="45" t="s">
        <v>3</v>
      </c>
      <c r="D21" s="45" t="s">
        <v>4</v>
      </c>
      <c r="E21" s="45" t="s">
        <v>5</v>
      </c>
      <c r="F21" s="46" t="s">
        <v>38</v>
      </c>
      <c r="G21" s="45" t="s">
        <v>6</v>
      </c>
      <c r="H21" s="45" t="s">
        <v>7</v>
      </c>
      <c r="I21" s="45" t="s">
        <v>8</v>
      </c>
      <c r="J21" s="45" t="s">
        <v>9</v>
      </c>
      <c r="K21" s="46" t="s">
        <v>40</v>
      </c>
      <c r="L21" s="45" t="s">
        <v>10</v>
      </c>
      <c r="M21" s="45" t="s">
        <v>11</v>
      </c>
      <c r="N21" s="45" t="s">
        <v>12</v>
      </c>
      <c r="O21" s="45" t="s">
        <v>13</v>
      </c>
      <c r="P21" s="46" t="s">
        <v>39</v>
      </c>
      <c r="Q21" s="47" t="s">
        <v>14</v>
      </c>
    </row>
    <row r="22" spans="1:17" x14ac:dyDescent="0.3">
      <c r="A22" s="34" t="s">
        <v>77</v>
      </c>
      <c r="B22" s="35"/>
      <c r="C22" s="35"/>
      <c r="D22" s="35"/>
      <c r="E22" s="35"/>
      <c r="F22" s="36">
        <f>SUM(B22:E22)</f>
        <v>0</v>
      </c>
      <c r="G22" s="35"/>
      <c r="H22" s="35"/>
      <c r="I22" s="35"/>
      <c r="J22" s="35"/>
      <c r="K22" s="36">
        <f>SUM(G22:J22)</f>
        <v>0</v>
      </c>
      <c r="L22" s="35"/>
      <c r="M22" s="35"/>
      <c r="N22" s="35"/>
      <c r="O22" s="35"/>
      <c r="P22" s="36">
        <f>SUM(L22:O22)</f>
        <v>0</v>
      </c>
      <c r="Q22" s="37">
        <f>+B22+C22+D22+E22+G22+H22+I22+J22+L22+M22+N22+O22</f>
        <v>0</v>
      </c>
    </row>
    <row r="23" spans="1:17" x14ac:dyDescent="0.3">
      <c r="A23" s="26" t="s">
        <v>78</v>
      </c>
      <c r="B23" s="28"/>
      <c r="C23" s="28"/>
      <c r="D23" s="28"/>
      <c r="E23" s="28"/>
      <c r="F23" s="29">
        <f t="shared" ref="F23:F29" si="5">SUM(B23:E23)</f>
        <v>0</v>
      </c>
      <c r="G23" s="28"/>
      <c r="H23" s="28"/>
      <c r="I23" s="28"/>
      <c r="J23" s="28"/>
      <c r="K23" s="29">
        <f t="shared" ref="K23:K29" si="6">SUM(G23:J23)</f>
        <v>0</v>
      </c>
      <c r="L23" s="28"/>
      <c r="M23" s="28"/>
      <c r="N23" s="28"/>
      <c r="O23" s="28"/>
      <c r="P23" s="29">
        <f t="shared" ref="P23:P29" si="7">SUM(L23:O23)</f>
        <v>0</v>
      </c>
      <c r="Q23" s="31">
        <f t="shared" ref="Q23:Q29" si="8">+B23+C23+D23+E23+G23+H23+I23+J23+L23+M23+N23+O23</f>
        <v>0</v>
      </c>
    </row>
    <row r="24" spans="1:17" x14ac:dyDescent="0.3">
      <c r="A24" s="26" t="s">
        <v>79</v>
      </c>
      <c r="B24" s="28"/>
      <c r="C24" s="28"/>
      <c r="D24" s="28"/>
      <c r="E24" s="28"/>
      <c r="F24" s="29">
        <f t="shared" si="5"/>
        <v>0</v>
      </c>
      <c r="G24" s="28"/>
      <c r="H24" s="28"/>
      <c r="I24" s="28"/>
      <c r="J24" s="28"/>
      <c r="K24" s="29">
        <f t="shared" si="6"/>
        <v>0</v>
      </c>
      <c r="L24" s="28"/>
      <c r="M24" s="28"/>
      <c r="N24" s="28"/>
      <c r="O24" s="28"/>
      <c r="P24" s="29">
        <f t="shared" si="7"/>
        <v>0</v>
      </c>
      <c r="Q24" s="31">
        <f t="shared" si="8"/>
        <v>0</v>
      </c>
    </row>
    <row r="25" spans="1:17" x14ac:dyDescent="0.3">
      <c r="A25" s="27" t="s">
        <v>24</v>
      </c>
      <c r="B25" s="28"/>
      <c r="C25" s="28"/>
      <c r="D25" s="28"/>
      <c r="E25" s="28"/>
      <c r="F25" s="29">
        <f t="shared" si="5"/>
        <v>0</v>
      </c>
      <c r="G25" s="28"/>
      <c r="H25" s="28"/>
      <c r="I25" s="28"/>
      <c r="J25" s="28"/>
      <c r="K25" s="29">
        <f t="shared" si="6"/>
        <v>0</v>
      </c>
      <c r="L25" s="28"/>
      <c r="M25" s="28"/>
      <c r="N25" s="28"/>
      <c r="O25" s="28"/>
      <c r="P25" s="29">
        <f t="shared" si="7"/>
        <v>0</v>
      </c>
      <c r="Q25" s="31">
        <f t="shared" si="8"/>
        <v>0</v>
      </c>
    </row>
    <row r="26" spans="1:17" x14ac:dyDescent="0.3">
      <c r="A26" s="27" t="s">
        <v>80</v>
      </c>
      <c r="B26" s="28"/>
      <c r="C26" s="28"/>
      <c r="D26" s="28"/>
      <c r="E26" s="28"/>
      <c r="F26" s="29">
        <f t="shared" si="5"/>
        <v>0</v>
      </c>
      <c r="G26" s="28"/>
      <c r="H26" s="28"/>
      <c r="I26" s="28"/>
      <c r="J26" s="28"/>
      <c r="K26" s="29">
        <f t="shared" si="6"/>
        <v>0</v>
      </c>
      <c r="L26" s="28"/>
      <c r="M26" s="28"/>
      <c r="N26" s="28"/>
      <c r="O26" s="28"/>
      <c r="P26" s="29">
        <f t="shared" si="7"/>
        <v>0</v>
      </c>
      <c r="Q26" s="31">
        <f t="shared" si="8"/>
        <v>0</v>
      </c>
    </row>
    <row r="27" spans="1:17" x14ac:dyDescent="0.3">
      <c r="A27" s="27" t="s">
        <v>81</v>
      </c>
      <c r="B27" s="28"/>
      <c r="C27" s="28"/>
      <c r="D27" s="28"/>
      <c r="E27" s="28"/>
      <c r="F27" s="29">
        <f t="shared" si="5"/>
        <v>0</v>
      </c>
      <c r="G27" s="28"/>
      <c r="H27" s="28"/>
      <c r="I27" s="28"/>
      <c r="J27" s="28"/>
      <c r="K27" s="29">
        <f t="shared" si="6"/>
        <v>0</v>
      </c>
      <c r="L27" s="28"/>
      <c r="M27" s="28"/>
      <c r="N27" s="28"/>
      <c r="O27" s="28"/>
      <c r="P27" s="29">
        <f t="shared" si="7"/>
        <v>0</v>
      </c>
      <c r="Q27" s="31">
        <f t="shared" si="8"/>
        <v>0</v>
      </c>
    </row>
    <row r="28" spans="1:17" x14ac:dyDescent="0.3">
      <c r="A28" s="27" t="s">
        <v>82</v>
      </c>
      <c r="B28" s="28"/>
      <c r="C28" s="28"/>
      <c r="D28" s="28"/>
      <c r="E28" s="28"/>
      <c r="F28" s="29">
        <f t="shared" si="5"/>
        <v>0</v>
      </c>
      <c r="G28" s="28"/>
      <c r="H28" s="28"/>
      <c r="I28" s="28"/>
      <c r="J28" s="28"/>
      <c r="K28" s="29">
        <f t="shared" si="6"/>
        <v>0</v>
      </c>
      <c r="L28" s="28"/>
      <c r="M28" s="28"/>
      <c r="N28" s="28"/>
      <c r="O28" s="28"/>
      <c r="P28" s="29">
        <f t="shared" si="7"/>
        <v>0</v>
      </c>
      <c r="Q28" s="31">
        <f t="shared" si="8"/>
        <v>0</v>
      </c>
    </row>
    <row r="29" spans="1:17" ht="17.25" thickBot="1" x14ac:dyDescent="0.35">
      <c r="A29" s="27" t="s">
        <v>83</v>
      </c>
      <c r="B29" s="28"/>
      <c r="C29" s="28"/>
      <c r="D29" s="28"/>
      <c r="E29" s="28"/>
      <c r="F29" s="29">
        <f t="shared" si="5"/>
        <v>0</v>
      </c>
      <c r="G29" s="28"/>
      <c r="H29" s="28"/>
      <c r="I29" s="28"/>
      <c r="J29" s="28"/>
      <c r="K29" s="29">
        <f t="shared" si="6"/>
        <v>0</v>
      </c>
      <c r="L29" s="28"/>
      <c r="M29" s="28"/>
      <c r="N29" s="28"/>
      <c r="O29" s="28"/>
      <c r="P29" s="29">
        <f t="shared" si="7"/>
        <v>0</v>
      </c>
      <c r="Q29" s="31">
        <f t="shared" si="8"/>
        <v>0</v>
      </c>
    </row>
    <row r="30" spans="1:17" ht="17.25" thickBot="1" x14ac:dyDescent="0.35">
      <c r="A30" s="32" t="s">
        <v>14</v>
      </c>
      <c r="B30" s="50">
        <f t="shared" ref="B30:Q30" si="9">SUM(B22:B29)</f>
        <v>0</v>
      </c>
      <c r="C30" s="50">
        <f t="shared" si="9"/>
        <v>0</v>
      </c>
      <c r="D30" s="50">
        <f t="shared" si="9"/>
        <v>0</v>
      </c>
      <c r="E30" s="50">
        <f t="shared" si="9"/>
        <v>0</v>
      </c>
      <c r="F30" s="51">
        <f t="shared" si="9"/>
        <v>0</v>
      </c>
      <c r="G30" s="50">
        <f t="shared" si="9"/>
        <v>0</v>
      </c>
      <c r="H30" s="51">
        <f t="shared" si="9"/>
        <v>0</v>
      </c>
      <c r="I30" s="50">
        <f t="shared" si="9"/>
        <v>0</v>
      </c>
      <c r="J30" s="50">
        <f t="shared" si="9"/>
        <v>0</v>
      </c>
      <c r="K30" s="50">
        <f t="shared" si="9"/>
        <v>0</v>
      </c>
      <c r="L30" s="50">
        <f t="shared" si="9"/>
        <v>0</v>
      </c>
      <c r="M30" s="50">
        <f t="shared" si="9"/>
        <v>0</v>
      </c>
      <c r="N30" s="50">
        <f t="shared" si="9"/>
        <v>0</v>
      </c>
      <c r="O30" s="50">
        <f t="shared" si="9"/>
        <v>0</v>
      </c>
      <c r="P30" s="50">
        <f t="shared" si="9"/>
        <v>0</v>
      </c>
      <c r="Q30" s="82">
        <f t="shared" si="9"/>
        <v>0</v>
      </c>
    </row>
    <row r="31" spans="1:17" ht="24.95" customHeight="1" thickBot="1" x14ac:dyDescent="0.35">
      <c r="A31" s="281" t="s">
        <v>26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s="283"/>
    </row>
    <row r="32" spans="1:17" customFormat="1" ht="51" customHeight="1" thickBot="1" x14ac:dyDescent="0.3">
      <c r="A32" s="44" t="s">
        <v>22</v>
      </c>
      <c r="B32" s="45" t="s">
        <v>2</v>
      </c>
      <c r="C32" s="45" t="s">
        <v>3</v>
      </c>
      <c r="D32" s="45" t="s">
        <v>4</v>
      </c>
      <c r="E32" s="45" t="s">
        <v>5</v>
      </c>
      <c r="F32" s="46" t="s">
        <v>38</v>
      </c>
      <c r="G32" s="45" t="s">
        <v>6</v>
      </c>
      <c r="H32" s="45" t="s">
        <v>7</v>
      </c>
      <c r="I32" s="45" t="s">
        <v>8</v>
      </c>
      <c r="J32" s="45" t="s">
        <v>9</v>
      </c>
      <c r="K32" s="46" t="s">
        <v>40</v>
      </c>
      <c r="L32" s="45" t="s">
        <v>10</v>
      </c>
      <c r="M32" s="45" t="s">
        <v>11</v>
      </c>
      <c r="N32" s="45" t="s">
        <v>12</v>
      </c>
      <c r="O32" s="45" t="s">
        <v>13</v>
      </c>
      <c r="P32" s="46" t="s">
        <v>39</v>
      </c>
      <c r="Q32" s="47" t="s">
        <v>14</v>
      </c>
    </row>
    <row r="33" spans="1:17" x14ac:dyDescent="0.3">
      <c r="A33" s="34" t="s">
        <v>77</v>
      </c>
      <c r="B33" s="35">
        <f t="shared" ref="B33:E40" si="10">+B11+B22</f>
        <v>0</v>
      </c>
      <c r="C33" s="35">
        <f t="shared" si="10"/>
        <v>0</v>
      </c>
      <c r="D33" s="35">
        <f t="shared" si="10"/>
        <v>0</v>
      </c>
      <c r="E33" s="35">
        <f t="shared" si="10"/>
        <v>0</v>
      </c>
      <c r="F33" s="36">
        <f>SUM(B33:E33)</f>
        <v>0</v>
      </c>
      <c r="G33" s="35">
        <f t="shared" ref="G33:J35" si="11">+G11+G22</f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6">
        <f>SUM(G33:J33)</f>
        <v>0</v>
      </c>
      <c r="L33" s="35">
        <f t="shared" ref="L33:O40" si="12">+L11+L22</f>
        <v>0</v>
      </c>
      <c r="M33" s="35">
        <f t="shared" si="12"/>
        <v>0</v>
      </c>
      <c r="N33" s="35">
        <f t="shared" si="12"/>
        <v>0</v>
      </c>
      <c r="O33" s="35">
        <f t="shared" si="12"/>
        <v>0</v>
      </c>
      <c r="P33" s="36">
        <f>SUM(L33:O33)</f>
        <v>0</v>
      </c>
      <c r="Q33" s="43">
        <f>+B33+C33+D33+E33+G33+H33+I33+J33+L33+M33+N33+O33</f>
        <v>0</v>
      </c>
    </row>
    <row r="34" spans="1:17" x14ac:dyDescent="0.3">
      <c r="A34" s="26" t="s">
        <v>78</v>
      </c>
      <c r="B34" s="28">
        <f t="shared" si="10"/>
        <v>0</v>
      </c>
      <c r="C34" s="28">
        <f t="shared" si="10"/>
        <v>0</v>
      </c>
      <c r="D34" s="28">
        <f t="shared" si="10"/>
        <v>0</v>
      </c>
      <c r="E34" s="28">
        <f t="shared" si="10"/>
        <v>0</v>
      </c>
      <c r="F34" s="29">
        <f t="shared" ref="F34:F40" si="13">SUM(B34:E34)</f>
        <v>0</v>
      </c>
      <c r="G34" s="28">
        <f t="shared" si="11"/>
        <v>0</v>
      </c>
      <c r="H34" s="28">
        <f t="shared" si="11"/>
        <v>0</v>
      </c>
      <c r="I34" s="28">
        <f t="shared" si="11"/>
        <v>0</v>
      </c>
      <c r="J34" s="28">
        <f t="shared" si="11"/>
        <v>0</v>
      </c>
      <c r="K34" s="29">
        <f t="shared" ref="K34:K40" si="14">SUM(G34:J34)</f>
        <v>0</v>
      </c>
      <c r="L34" s="28">
        <f t="shared" si="12"/>
        <v>0</v>
      </c>
      <c r="M34" s="28">
        <f t="shared" si="12"/>
        <v>0</v>
      </c>
      <c r="N34" s="28">
        <f t="shared" si="12"/>
        <v>0</v>
      </c>
      <c r="O34" s="28">
        <f t="shared" si="12"/>
        <v>0</v>
      </c>
      <c r="P34" s="29">
        <f t="shared" ref="P34:P40" si="15">SUM(L34:O34)</f>
        <v>0</v>
      </c>
      <c r="Q34" s="30">
        <f t="shared" ref="Q34:Q40" si="16">+B34+C34+D34+E34+G34+H34+I34+J34+L34+M34+N34+O34</f>
        <v>0</v>
      </c>
    </row>
    <row r="35" spans="1:17" x14ac:dyDescent="0.3">
      <c r="A35" s="26" t="s">
        <v>79</v>
      </c>
      <c r="B35" s="28">
        <f t="shared" si="10"/>
        <v>0</v>
      </c>
      <c r="C35" s="28">
        <f t="shared" si="10"/>
        <v>0</v>
      </c>
      <c r="D35" s="28">
        <f t="shared" si="10"/>
        <v>0</v>
      </c>
      <c r="E35" s="28">
        <f t="shared" si="10"/>
        <v>0</v>
      </c>
      <c r="F35" s="29">
        <f t="shared" si="13"/>
        <v>0</v>
      </c>
      <c r="G35" s="28">
        <f t="shared" si="11"/>
        <v>0</v>
      </c>
      <c r="H35" s="28">
        <f t="shared" si="11"/>
        <v>0</v>
      </c>
      <c r="I35" s="28">
        <f t="shared" si="11"/>
        <v>0</v>
      </c>
      <c r="J35" s="28">
        <f t="shared" si="11"/>
        <v>0</v>
      </c>
      <c r="K35" s="29">
        <f t="shared" si="14"/>
        <v>0</v>
      </c>
      <c r="L35" s="28">
        <f t="shared" si="12"/>
        <v>0</v>
      </c>
      <c r="M35" s="28">
        <f t="shared" si="12"/>
        <v>0</v>
      </c>
      <c r="N35" s="28">
        <f t="shared" si="12"/>
        <v>0</v>
      </c>
      <c r="O35" s="28">
        <f t="shared" si="12"/>
        <v>0</v>
      </c>
      <c r="P35" s="29">
        <f t="shared" si="15"/>
        <v>0</v>
      </c>
      <c r="Q35" s="30">
        <f t="shared" si="16"/>
        <v>0</v>
      </c>
    </row>
    <row r="36" spans="1:17" x14ac:dyDescent="0.3">
      <c r="A36" s="27" t="s">
        <v>24</v>
      </c>
      <c r="B36" s="28">
        <f t="shared" si="10"/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 t="shared" si="13"/>
        <v>0</v>
      </c>
      <c r="G36" s="28">
        <f t="shared" ref="G36:J40" si="17">+G13+G25</f>
        <v>0</v>
      </c>
      <c r="H36" s="28">
        <f t="shared" si="17"/>
        <v>0</v>
      </c>
      <c r="I36" s="28">
        <f t="shared" si="17"/>
        <v>0</v>
      </c>
      <c r="J36" s="28">
        <f t="shared" si="17"/>
        <v>0</v>
      </c>
      <c r="K36" s="29">
        <f t="shared" si="14"/>
        <v>0</v>
      </c>
      <c r="L36" s="28">
        <f t="shared" si="12"/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29">
        <f t="shared" si="15"/>
        <v>0</v>
      </c>
      <c r="Q36" s="30">
        <f t="shared" si="16"/>
        <v>0</v>
      </c>
    </row>
    <row r="37" spans="1:17" x14ac:dyDescent="0.3">
      <c r="A37" s="27" t="s">
        <v>80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si="13"/>
        <v>0</v>
      </c>
      <c r="G37" s="28">
        <f t="shared" si="17"/>
        <v>0</v>
      </c>
      <c r="H37" s="28">
        <f t="shared" si="17"/>
        <v>0</v>
      </c>
      <c r="I37" s="28">
        <f t="shared" si="17"/>
        <v>0</v>
      </c>
      <c r="J37" s="28">
        <f t="shared" si="17"/>
        <v>0</v>
      </c>
      <c r="K37" s="29">
        <f t="shared" si="14"/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29">
        <f t="shared" si="15"/>
        <v>0</v>
      </c>
      <c r="Q37" s="30">
        <f t="shared" si="16"/>
        <v>0</v>
      </c>
    </row>
    <row r="38" spans="1:17" x14ac:dyDescent="0.3">
      <c r="A38" s="27" t="s">
        <v>81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7"/>
        <v>0</v>
      </c>
      <c r="H38" s="28">
        <f t="shared" si="17"/>
        <v>0</v>
      </c>
      <c r="I38" s="28">
        <f t="shared" si="17"/>
        <v>0</v>
      </c>
      <c r="J38" s="28">
        <f t="shared" si="17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29">
        <f t="shared" si="15"/>
        <v>0</v>
      </c>
      <c r="Q38" s="30">
        <f t="shared" si="16"/>
        <v>0</v>
      </c>
    </row>
    <row r="39" spans="1:17" x14ac:dyDescent="0.3">
      <c r="A39" s="27" t="s">
        <v>82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7"/>
        <v>0</v>
      </c>
      <c r="H39" s="28">
        <f t="shared" si="17"/>
        <v>0</v>
      </c>
      <c r="I39" s="28">
        <f t="shared" si="17"/>
        <v>0</v>
      </c>
      <c r="J39" s="28">
        <f t="shared" si="17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29">
        <f t="shared" si="15"/>
        <v>0</v>
      </c>
      <c r="Q39" s="30">
        <f t="shared" si="16"/>
        <v>0</v>
      </c>
    </row>
    <row r="40" spans="1:17" ht="17.25" thickBot="1" x14ac:dyDescent="0.35">
      <c r="A40" s="27" t="s">
        <v>83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7"/>
        <v>0</v>
      </c>
      <c r="H40" s="28">
        <f t="shared" si="17"/>
        <v>0</v>
      </c>
      <c r="I40" s="28">
        <f t="shared" si="17"/>
        <v>0</v>
      </c>
      <c r="J40" s="28">
        <f t="shared" si="17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29">
        <f t="shared" si="15"/>
        <v>0</v>
      </c>
      <c r="Q40" s="30">
        <f t="shared" si="16"/>
        <v>0</v>
      </c>
    </row>
    <row r="41" spans="1:17" ht="17.25" thickBot="1" x14ac:dyDescent="0.35">
      <c r="A41" s="2" t="s">
        <v>14</v>
      </c>
      <c r="B41" s="23">
        <f t="shared" ref="B41:Q41" si="18">SUM(B33:B40)</f>
        <v>0</v>
      </c>
      <c r="C41" s="23">
        <f t="shared" si="18"/>
        <v>0</v>
      </c>
      <c r="D41" s="23">
        <f t="shared" si="18"/>
        <v>0</v>
      </c>
      <c r="E41" s="23">
        <f t="shared" si="18"/>
        <v>0</v>
      </c>
      <c r="F41" s="24">
        <f t="shared" si="18"/>
        <v>0</v>
      </c>
      <c r="G41" s="25">
        <f t="shared" si="18"/>
        <v>0</v>
      </c>
      <c r="H41" s="25">
        <f t="shared" si="18"/>
        <v>0</v>
      </c>
      <c r="I41" s="25">
        <f t="shared" si="18"/>
        <v>0</v>
      </c>
      <c r="J41" s="25">
        <f t="shared" si="18"/>
        <v>0</v>
      </c>
      <c r="K41" s="25">
        <f t="shared" si="18"/>
        <v>0</v>
      </c>
      <c r="L41" s="25">
        <f t="shared" si="18"/>
        <v>0</v>
      </c>
      <c r="M41" s="25">
        <f t="shared" si="18"/>
        <v>0</v>
      </c>
      <c r="N41" s="25">
        <f t="shared" si="18"/>
        <v>0</v>
      </c>
      <c r="O41" s="25">
        <f t="shared" si="18"/>
        <v>0</v>
      </c>
      <c r="P41" s="25">
        <f t="shared" si="18"/>
        <v>0</v>
      </c>
      <c r="Q41" s="4">
        <f t="shared" si="18"/>
        <v>0</v>
      </c>
    </row>
    <row r="43" spans="1:17" s="11" customFormat="1" x14ac:dyDescent="0.3">
      <c r="A43" s="12" t="s">
        <v>33</v>
      </c>
    </row>
  </sheetData>
  <mergeCells count="9">
    <mergeCell ref="A5:Q5"/>
    <mergeCell ref="A7:Q7"/>
    <mergeCell ref="A20:Q20"/>
    <mergeCell ref="A9:Q9"/>
    <mergeCell ref="A31:Q31"/>
    <mergeCell ref="A6:Q6"/>
    <mergeCell ref="B8:E8"/>
    <mergeCell ref="M8:O8"/>
    <mergeCell ref="P8:Q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4:Q43"/>
  <sheetViews>
    <sheetView zoomScale="80" zoomScaleNormal="80" workbookViewId="0">
      <selection activeCell="A9" sqref="A9:Q9"/>
    </sheetView>
  </sheetViews>
  <sheetFormatPr baseColWidth="10" defaultColWidth="11.42578125" defaultRowHeight="15" x14ac:dyDescent="0.25"/>
  <cols>
    <col min="1" max="1" width="61.140625" bestFit="1" customWidth="1"/>
    <col min="4" max="5" width="10.7109375" customWidth="1"/>
    <col min="6" max="6" width="24.5703125" bestFit="1" customWidth="1"/>
    <col min="7" max="10" width="10.7109375" customWidth="1"/>
    <col min="11" max="11" width="25.140625" bestFit="1" customWidth="1"/>
    <col min="12" max="15" width="10.7109375" customWidth="1"/>
    <col min="16" max="16" width="24.5703125" bestFit="1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26.1" customHeight="1" x14ac:dyDescent="0.25">
      <c r="A5" s="278" t="s">
        <v>96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80"/>
    </row>
    <row r="6" spans="1:17" ht="26.1" customHeight="1" thickBot="1" x14ac:dyDescent="0.3">
      <c r="A6" s="287" t="s">
        <v>32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9"/>
    </row>
    <row r="7" spans="1:17" ht="24.95" customHeight="1" thickBot="1" x14ac:dyDescent="0.3">
      <c r="A7" s="281" t="s">
        <v>85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3"/>
    </row>
    <row r="8" spans="1:17" ht="16.5" thickBot="1" x14ac:dyDescent="0.3">
      <c r="A8" s="13" t="s">
        <v>57</v>
      </c>
      <c r="B8" s="290">
        <f>+'CARRERA JUDICIAL'!C7</f>
        <v>0</v>
      </c>
      <c r="C8" s="291"/>
      <c r="D8" s="291"/>
      <c r="E8" s="292"/>
      <c r="F8" s="22"/>
      <c r="G8" s="22"/>
      <c r="H8" s="22"/>
      <c r="I8" s="22"/>
      <c r="J8" s="22"/>
      <c r="K8" s="22"/>
      <c r="L8" s="22"/>
      <c r="M8" s="290" t="s">
        <v>71</v>
      </c>
      <c r="N8" s="291"/>
      <c r="O8" s="292"/>
      <c r="P8" s="290">
        <f>+'CARRERA JUDICIAL'!D7</f>
        <v>0</v>
      </c>
      <c r="Q8" s="292"/>
    </row>
    <row r="9" spans="1:17" ht="24.95" customHeight="1" thickBot="1" x14ac:dyDescent="0.3">
      <c r="A9" s="284" t="s">
        <v>28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6"/>
    </row>
    <row r="10" spans="1:17" ht="51" customHeight="1" thickBot="1" x14ac:dyDescent="0.35">
      <c r="A10" s="38" t="s">
        <v>22</v>
      </c>
      <c r="B10" s="39" t="s">
        <v>2</v>
      </c>
      <c r="C10" s="39" t="s">
        <v>3</v>
      </c>
      <c r="D10" s="39" t="s">
        <v>4</v>
      </c>
      <c r="E10" s="39" t="s">
        <v>5</v>
      </c>
      <c r="F10" s="40" t="s">
        <v>38</v>
      </c>
      <c r="G10" s="39" t="s">
        <v>6</v>
      </c>
      <c r="H10" s="39" t="s">
        <v>7</v>
      </c>
      <c r="I10" s="39" t="s">
        <v>8</v>
      </c>
      <c r="J10" s="39" t="s">
        <v>9</v>
      </c>
      <c r="K10" s="40" t="s">
        <v>40</v>
      </c>
      <c r="L10" s="39" t="s">
        <v>10</v>
      </c>
      <c r="M10" s="39" t="s">
        <v>11</v>
      </c>
      <c r="N10" s="39" t="s">
        <v>12</v>
      </c>
      <c r="O10" s="39" t="s">
        <v>13</v>
      </c>
      <c r="P10" s="40" t="s">
        <v>39</v>
      </c>
      <c r="Q10" s="41" t="s">
        <v>14</v>
      </c>
    </row>
    <row r="11" spans="1:17" ht="15.75" x14ac:dyDescent="0.25">
      <c r="A11" s="34" t="s">
        <v>77</v>
      </c>
      <c r="B11" s="35"/>
      <c r="C11" s="35"/>
      <c r="D11" s="35"/>
      <c r="E11" s="35"/>
      <c r="F11" s="36">
        <f>SUM(B11:E11)</f>
        <v>0</v>
      </c>
      <c r="G11" s="35"/>
      <c r="H11" s="35"/>
      <c r="I11" s="35"/>
      <c r="J11" s="35"/>
      <c r="K11" s="36">
        <f>SUM(G11:J11)</f>
        <v>0</v>
      </c>
      <c r="L11" s="35"/>
      <c r="M11" s="35"/>
      <c r="N11" s="35"/>
      <c r="O11" s="35"/>
      <c r="P11" s="36">
        <f>SUM(L11:O11)</f>
        <v>0</v>
      </c>
      <c r="Q11" s="37">
        <f>+B11+C11+D11+E11+G11+H11+I11+J11+L11+M11+N11+O11</f>
        <v>0</v>
      </c>
    </row>
    <row r="12" spans="1:17" ht="15.75" x14ac:dyDescent="0.25">
      <c r="A12" s="26" t="s">
        <v>78</v>
      </c>
      <c r="B12" s="35"/>
      <c r="C12" s="35"/>
      <c r="D12" s="35"/>
      <c r="E12" s="35"/>
      <c r="F12" s="36">
        <f t="shared" ref="F12:F18" si="0">SUM(B12:E12)</f>
        <v>0</v>
      </c>
      <c r="G12" s="35"/>
      <c r="H12" s="35"/>
      <c r="I12" s="35"/>
      <c r="J12" s="35"/>
      <c r="K12" s="36">
        <f t="shared" ref="K12:K18" si="1">SUM(G12:J12)</f>
        <v>0</v>
      </c>
      <c r="L12" s="35"/>
      <c r="M12" s="35"/>
      <c r="N12" s="35"/>
      <c r="O12" s="35"/>
      <c r="P12" s="36">
        <f t="shared" ref="P12:P18" si="2">SUM(L12:O12)</f>
        <v>0</v>
      </c>
      <c r="Q12" s="37">
        <f t="shared" ref="Q12:Q18" si="3">+B12+C12+D12+E12+G12+H12+I12+J12+L12+M12+N12+O12</f>
        <v>0</v>
      </c>
    </row>
    <row r="13" spans="1:17" ht="15.75" x14ac:dyDescent="0.25">
      <c r="A13" s="26" t="s">
        <v>79</v>
      </c>
      <c r="B13" s="28"/>
      <c r="C13" s="28"/>
      <c r="D13" s="28"/>
      <c r="E13" s="28"/>
      <c r="F13" s="36">
        <f t="shared" si="0"/>
        <v>0</v>
      </c>
      <c r="G13" s="28"/>
      <c r="H13" s="28"/>
      <c r="I13" s="28"/>
      <c r="J13" s="28"/>
      <c r="K13" s="36">
        <f t="shared" si="1"/>
        <v>0</v>
      </c>
      <c r="L13" s="28"/>
      <c r="M13" s="28"/>
      <c r="N13" s="28"/>
      <c r="O13" s="28"/>
      <c r="P13" s="36">
        <f t="shared" si="2"/>
        <v>0</v>
      </c>
      <c r="Q13" s="37">
        <f t="shared" si="3"/>
        <v>0</v>
      </c>
    </row>
    <row r="14" spans="1:17" ht="15.75" x14ac:dyDescent="0.25">
      <c r="A14" s="27" t="s">
        <v>24</v>
      </c>
      <c r="B14" s="28"/>
      <c r="C14" s="28"/>
      <c r="D14" s="28"/>
      <c r="E14" s="28"/>
      <c r="F14" s="36">
        <f t="shared" si="0"/>
        <v>0</v>
      </c>
      <c r="G14" s="28"/>
      <c r="H14" s="28"/>
      <c r="I14" s="28"/>
      <c r="J14" s="28"/>
      <c r="K14" s="36">
        <f t="shared" si="1"/>
        <v>0</v>
      </c>
      <c r="L14" s="28"/>
      <c r="M14" s="28"/>
      <c r="N14" s="28"/>
      <c r="O14" s="28"/>
      <c r="P14" s="36">
        <f t="shared" si="2"/>
        <v>0</v>
      </c>
      <c r="Q14" s="37">
        <f t="shared" si="3"/>
        <v>0</v>
      </c>
    </row>
    <row r="15" spans="1:17" ht="15.75" x14ac:dyDescent="0.25">
      <c r="A15" s="27" t="s">
        <v>80</v>
      </c>
      <c r="B15" s="28"/>
      <c r="C15" s="28"/>
      <c r="D15" s="28"/>
      <c r="E15" s="28"/>
      <c r="F15" s="36">
        <f t="shared" si="0"/>
        <v>0</v>
      </c>
      <c r="G15" s="28"/>
      <c r="H15" s="28"/>
      <c r="I15" s="28"/>
      <c r="J15" s="28"/>
      <c r="K15" s="36">
        <f t="shared" si="1"/>
        <v>0</v>
      </c>
      <c r="L15" s="28"/>
      <c r="M15" s="28"/>
      <c r="N15" s="28"/>
      <c r="O15" s="28"/>
      <c r="P15" s="36">
        <f t="shared" si="2"/>
        <v>0</v>
      </c>
      <c r="Q15" s="37">
        <f t="shared" si="3"/>
        <v>0</v>
      </c>
    </row>
    <row r="16" spans="1:17" ht="15.75" x14ac:dyDescent="0.25">
      <c r="A16" s="27" t="s">
        <v>81</v>
      </c>
      <c r="B16" s="28"/>
      <c r="C16" s="28"/>
      <c r="D16" s="28"/>
      <c r="E16" s="28"/>
      <c r="F16" s="36">
        <f t="shared" si="0"/>
        <v>0</v>
      </c>
      <c r="G16" s="28"/>
      <c r="H16" s="28"/>
      <c r="I16" s="28"/>
      <c r="J16" s="28"/>
      <c r="K16" s="36">
        <f t="shared" si="1"/>
        <v>0</v>
      </c>
      <c r="L16" s="28"/>
      <c r="M16" s="28"/>
      <c r="N16" s="28"/>
      <c r="O16" s="28"/>
      <c r="P16" s="36">
        <f t="shared" si="2"/>
        <v>0</v>
      </c>
      <c r="Q16" s="37">
        <f t="shared" si="3"/>
        <v>0</v>
      </c>
    </row>
    <row r="17" spans="1:17" ht="15.75" x14ac:dyDescent="0.25">
      <c r="A17" s="27" t="s">
        <v>82</v>
      </c>
      <c r="B17" s="28"/>
      <c r="C17" s="28"/>
      <c r="D17" s="28"/>
      <c r="E17" s="28"/>
      <c r="F17" s="36">
        <f t="shared" si="0"/>
        <v>0</v>
      </c>
      <c r="G17" s="28"/>
      <c r="H17" s="28"/>
      <c r="I17" s="28"/>
      <c r="J17" s="28"/>
      <c r="K17" s="36">
        <f t="shared" si="1"/>
        <v>0</v>
      </c>
      <c r="L17" s="28"/>
      <c r="M17" s="28"/>
      <c r="N17" s="28"/>
      <c r="O17" s="28"/>
      <c r="P17" s="36">
        <f t="shared" si="2"/>
        <v>0</v>
      </c>
      <c r="Q17" s="37">
        <f t="shared" si="3"/>
        <v>0</v>
      </c>
    </row>
    <row r="18" spans="1:17" ht="16.5" thickBot="1" x14ac:dyDescent="0.3">
      <c r="A18" s="27" t="s">
        <v>83</v>
      </c>
      <c r="B18" s="28"/>
      <c r="C18" s="28"/>
      <c r="D18" s="28"/>
      <c r="E18" s="28"/>
      <c r="F18" s="36">
        <f t="shared" si="0"/>
        <v>0</v>
      </c>
      <c r="G18" s="28"/>
      <c r="H18" s="28"/>
      <c r="I18" s="28"/>
      <c r="J18" s="28"/>
      <c r="K18" s="36">
        <f t="shared" si="1"/>
        <v>0</v>
      </c>
      <c r="L18" s="28"/>
      <c r="M18" s="28"/>
      <c r="N18" s="28"/>
      <c r="O18" s="28"/>
      <c r="P18" s="36">
        <f t="shared" si="2"/>
        <v>0</v>
      </c>
      <c r="Q18" s="37">
        <f t="shared" si="3"/>
        <v>0</v>
      </c>
    </row>
    <row r="19" spans="1:17" ht="16.5" thickBot="1" x14ac:dyDescent="0.3">
      <c r="A19" s="5" t="s">
        <v>14</v>
      </c>
      <c r="B19" s="25">
        <f t="shared" ref="B19:Q19" si="4">SUM(B11:B18)</f>
        <v>0</v>
      </c>
      <c r="C19" s="25">
        <f t="shared" si="4"/>
        <v>0</v>
      </c>
      <c r="D19" s="3">
        <f t="shared" si="4"/>
        <v>0</v>
      </c>
      <c r="E19" s="25">
        <f t="shared" si="4"/>
        <v>0</v>
      </c>
      <c r="F19" s="25">
        <f t="shared" si="4"/>
        <v>0</v>
      </c>
      <c r="G19" s="25">
        <f t="shared" si="4"/>
        <v>0</v>
      </c>
      <c r="H19" s="25">
        <f t="shared" si="4"/>
        <v>0</v>
      </c>
      <c r="I19" s="25">
        <f t="shared" si="4"/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25">
        <f t="shared" si="4"/>
        <v>0</v>
      </c>
      <c r="P19" s="25">
        <f t="shared" si="4"/>
        <v>0</v>
      </c>
      <c r="Q19" s="25">
        <f t="shared" si="4"/>
        <v>0</v>
      </c>
    </row>
    <row r="20" spans="1:17" ht="24.95" customHeight="1" thickBot="1" x14ac:dyDescent="0.3">
      <c r="A20" s="284" t="s">
        <v>29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6"/>
    </row>
    <row r="21" spans="1:17" ht="51" customHeight="1" thickBot="1" x14ac:dyDescent="0.35">
      <c r="A21" s="38" t="s">
        <v>22</v>
      </c>
      <c r="B21" s="39" t="s">
        <v>2</v>
      </c>
      <c r="C21" s="39" t="s">
        <v>3</v>
      </c>
      <c r="D21" s="39" t="s">
        <v>4</v>
      </c>
      <c r="E21" s="39" t="s">
        <v>5</v>
      </c>
      <c r="F21" s="40" t="s">
        <v>38</v>
      </c>
      <c r="G21" s="39" t="s">
        <v>6</v>
      </c>
      <c r="H21" s="39" t="s">
        <v>7</v>
      </c>
      <c r="I21" s="39" t="s">
        <v>8</v>
      </c>
      <c r="J21" s="39" t="s">
        <v>9</v>
      </c>
      <c r="K21" s="40" t="s">
        <v>40</v>
      </c>
      <c r="L21" s="39" t="s">
        <v>10</v>
      </c>
      <c r="M21" s="39" t="s">
        <v>11</v>
      </c>
      <c r="N21" s="39" t="s">
        <v>12</v>
      </c>
      <c r="O21" s="39" t="s">
        <v>13</v>
      </c>
      <c r="P21" s="40" t="s">
        <v>39</v>
      </c>
      <c r="Q21" s="41" t="s">
        <v>14</v>
      </c>
    </row>
    <row r="22" spans="1:17" ht="15.75" x14ac:dyDescent="0.25">
      <c r="A22" s="34" t="s">
        <v>77</v>
      </c>
      <c r="B22" s="35"/>
      <c r="C22" s="35"/>
      <c r="D22" s="35"/>
      <c r="E22" s="35"/>
      <c r="F22" s="36">
        <f>SUM(B22:E22)</f>
        <v>0</v>
      </c>
      <c r="G22" s="35"/>
      <c r="H22" s="35"/>
      <c r="I22" s="35"/>
      <c r="J22" s="35"/>
      <c r="K22" s="36">
        <f>SUM(G22:J22)</f>
        <v>0</v>
      </c>
      <c r="L22" s="35"/>
      <c r="M22" s="35"/>
      <c r="N22" s="35"/>
      <c r="O22" s="35"/>
      <c r="P22" s="36">
        <f>SUM(L22:O22)</f>
        <v>0</v>
      </c>
      <c r="Q22" s="48">
        <f>+B22+C22+D22+E22+G22+H22+I22+J22+L22+M22+N22+O22</f>
        <v>0</v>
      </c>
    </row>
    <row r="23" spans="1:17" ht="15.75" x14ac:dyDescent="0.25">
      <c r="A23" s="26" t="s">
        <v>78</v>
      </c>
      <c r="B23" s="28"/>
      <c r="C23" s="28"/>
      <c r="D23" s="28"/>
      <c r="E23" s="28"/>
      <c r="F23" s="36">
        <f t="shared" ref="F23:F29" si="5">SUM(B23:E23)</f>
        <v>0</v>
      </c>
      <c r="G23" s="28"/>
      <c r="H23" s="28"/>
      <c r="I23" s="28"/>
      <c r="J23" s="28"/>
      <c r="K23" s="36">
        <f t="shared" ref="K23:K29" si="6">SUM(G23:J23)</f>
        <v>0</v>
      </c>
      <c r="L23" s="28"/>
      <c r="M23" s="28"/>
      <c r="N23" s="28"/>
      <c r="O23" s="28"/>
      <c r="P23" s="36">
        <f t="shared" ref="P23:P29" si="7">SUM(L23:O23)</f>
        <v>0</v>
      </c>
      <c r="Q23" s="48">
        <f t="shared" ref="Q23:Q29" si="8">+B23+C23+D23+E23+G23+H23+I23+J23+L23+M23+N23+O23</f>
        <v>0</v>
      </c>
    </row>
    <row r="24" spans="1:17" ht="15.75" x14ac:dyDescent="0.25">
      <c r="A24" s="26" t="s">
        <v>79</v>
      </c>
      <c r="B24" s="28"/>
      <c r="C24" s="28"/>
      <c r="D24" s="28"/>
      <c r="E24" s="28"/>
      <c r="F24" s="36">
        <f t="shared" si="5"/>
        <v>0</v>
      </c>
      <c r="G24" s="28"/>
      <c r="H24" s="28"/>
      <c r="I24" s="28"/>
      <c r="J24" s="28"/>
      <c r="K24" s="36">
        <f t="shared" si="6"/>
        <v>0</v>
      </c>
      <c r="L24" s="28"/>
      <c r="M24" s="28"/>
      <c r="N24" s="28"/>
      <c r="O24" s="28"/>
      <c r="P24" s="36">
        <f t="shared" si="7"/>
        <v>0</v>
      </c>
      <c r="Q24" s="48">
        <f t="shared" si="8"/>
        <v>0</v>
      </c>
    </row>
    <row r="25" spans="1:17" ht="15.75" x14ac:dyDescent="0.25">
      <c r="A25" s="27" t="s">
        <v>24</v>
      </c>
      <c r="B25" s="28"/>
      <c r="C25" s="28"/>
      <c r="D25" s="28"/>
      <c r="E25" s="28"/>
      <c r="F25" s="36">
        <f t="shared" si="5"/>
        <v>0</v>
      </c>
      <c r="G25" s="28"/>
      <c r="H25" s="28"/>
      <c r="I25" s="28"/>
      <c r="J25" s="28"/>
      <c r="K25" s="36">
        <f t="shared" si="6"/>
        <v>0</v>
      </c>
      <c r="L25" s="28"/>
      <c r="M25" s="28"/>
      <c r="N25" s="28"/>
      <c r="O25" s="28"/>
      <c r="P25" s="36">
        <f t="shared" si="7"/>
        <v>0</v>
      </c>
      <c r="Q25" s="48">
        <f t="shared" si="8"/>
        <v>0</v>
      </c>
    </row>
    <row r="26" spans="1:17" ht="15.75" x14ac:dyDescent="0.25">
      <c r="A26" s="27" t="s">
        <v>80</v>
      </c>
      <c r="B26" s="28"/>
      <c r="C26" s="28"/>
      <c r="D26" s="28"/>
      <c r="E26" s="28"/>
      <c r="F26" s="36">
        <f t="shared" si="5"/>
        <v>0</v>
      </c>
      <c r="G26" s="28"/>
      <c r="H26" s="28"/>
      <c r="I26" s="28"/>
      <c r="J26" s="28"/>
      <c r="K26" s="36">
        <f t="shared" si="6"/>
        <v>0</v>
      </c>
      <c r="L26" s="28"/>
      <c r="M26" s="28"/>
      <c r="N26" s="28"/>
      <c r="O26" s="28"/>
      <c r="P26" s="36">
        <f t="shared" si="7"/>
        <v>0</v>
      </c>
      <c r="Q26" s="48">
        <f t="shared" si="8"/>
        <v>0</v>
      </c>
    </row>
    <row r="27" spans="1:17" ht="15.75" x14ac:dyDescent="0.25">
      <c r="A27" s="27" t="s">
        <v>81</v>
      </c>
      <c r="B27" s="28"/>
      <c r="C27" s="28"/>
      <c r="D27" s="28"/>
      <c r="E27" s="28"/>
      <c r="F27" s="36">
        <f t="shared" si="5"/>
        <v>0</v>
      </c>
      <c r="G27" s="28"/>
      <c r="H27" s="28"/>
      <c r="I27" s="28"/>
      <c r="J27" s="28"/>
      <c r="K27" s="36">
        <f t="shared" si="6"/>
        <v>0</v>
      </c>
      <c r="L27" s="28"/>
      <c r="M27" s="28"/>
      <c r="N27" s="28"/>
      <c r="O27" s="28"/>
      <c r="P27" s="36">
        <f t="shared" si="7"/>
        <v>0</v>
      </c>
      <c r="Q27" s="48">
        <f t="shared" si="8"/>
        <v>0</v>
      </c>
    </row>
    <row r="28" spans="1:17" ht="15.75" x14ac:dyDescent="0.25">
      <c r="A28" s="27" t="s">
        <v>82</v>
      </c>
      <c r="B28" s="28"/>
      <c r="C28" s="28"/>
      <c r="D28" s="28"/>
      <c r="E28" s="28"/>
      <c r="F28" s="36">
        <f t="shared" si="5"/>
        <v>0</v>
      </c>
      <c r="G28" s="28"/>
      <c r="H28" s="28"/>
      <c r="I28" s="28"/>
      <c r="J28" s="28"/>
      <c r="K28" s="36">
        <f t="shared" si="6"/>
        <v>0</v>
      </c>
      <c r="L28" s="28"/>
      <c r="M28" s="28"/>
      <c r="N28" s="28"/>
      <c r="O28" s="28"/>
      <c r="P28" s="36">
        <f t="shared" si="7"/>
        <v>0</v>
      </c>
      <c r="Q28" s="48">
        <f t="shared" si="8"/>
        <v>0</v>
      </c>
    </row>
    <row r="29" spans="1:17" ht="16.5" thickBot="1" x14ac:dyDescent="0.3">
      <c r="A29" s="27" t="s">
        <v>83</v>
      </c>
      <c r="B29" s="28"/>
      <c r="C29" s="28"/>
      <c r="D29" s="28"/>
      <c r="E29" s="28"/>
      <c r="F29" s="36">
        <f t="shared" si="5"/>
        <v>0</v>
      </c>
      <c r="G29" s="28"/>
      <c r="H29" s="28"/>
      <c r="I29" s="28"/>
      <c r="J29" s="28"/>
      <c r="K29" s="36">
        <f t="shared" si="6"/>
        <v>0</v>
      </c>
      <c r="L29" s="28"/>
      <c r="M29" s="28"/>
      <c r="N29" s="28"/>
      <c r="O29" s="28"/>
      <c r="P29" s="36">
        <f t="shared" si="7"/>
        <v>0</v>
      </c>
      <c r="Q29" s="48">
        <f t="shared" si="8"/>
        <v>0</v>
      </c>
    </row>
    <row r="30" spans="1:17" ht="16.5" thickBot="1" x14ac:dyDescent="0.3">
      <c r="A30" s="49" t="s">
        <v>14</v>
      </c>
      <c r="B30" s="50">
        <f t="shared" ref="B30:Q30" si="9">SUM(B22:B29)</f>
        <v>0</v>
      </c>
      <c r="C30" s="50">
        <f t="shared" si="9"/>
        <v>0</v>
      </c>
      <c r="D30" s="50">
        <f t="shared" si="9"/>
        <v>0</v>
      </c>
      <c r="E30" s="50">
        <f t="shared" si="9"/>
        <v>0</v>
      </c>
      <c r="F30" s="51">
        <f t="shared" si="9"/>
        <v>0</v>
      </c>
      <c r="G30" s="50">
        <f t="shared" si="9"/>
        <v>0</v>
      </c>
      <c r="H30" s="50">
        <f t="shared" si="9"/>
        <v>0</v>
      </c>
      <c r="I30" s="50">
        <f t="shared" si="9"/>
        <v>0</v>
      </c>
      <c r="J30" s="50">
        <f t="shared" si="9"/>
        <v>0</v>
      </c>
      <c r="K30" s="50">
        <f t="shared" si="9"/>
        <v>0</v>
      </c>
      <c r="L30" s="50">
        <f t="shared" si="9"/>
        <v>0</v>
      </c>
      <c r="M30" s="50">
        <f t="shared" si="9"/>
        <v>0</v>
      </c>
      <c r="N30" s="50">
        <f t="shared" si="9"/>
        <v>0</v>
      </c>
      <c r="O30" s="50">
        <f t="shared" si="9"/>
        <v>0</v>
      </c>
      <c r="P30" s="50">
        <f t="shared" si="9"/>
        <v>0</v>
      </c>
      <c r="Q30" s="50">
        <f t="shared" si="9"/>
        <v>0</v>
      </c>
    </row>
    <row r="31" spans="1:17" ht="24.95" customHeight="1" thickBot="1" x14ac:dyDescent="0.3">
      <c r="A31" s="293" t="s">
        <v>26</v>
      </c>
      <c r="B31" s="294"/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294"/>
      <c r="O31" s="294"/>
      <c r="P31" s="294"/>
      <c r="Q31" s="295"/>
    </row>
    <row r="32" spans="1:17" ht="51" customHeight="1" thickBot="1" x14ac:dyDescent="0.35">
      <c r="A32" s="38" t="s">
        <v>22</v>
      </c>
      <c r="B32" s="39" t="s">
        <v>2</v>
      </c>
      <c r="C32" s="39" t="s">
        <v>3</v>
      </c>
      <c r="D32" s="39" t="s">
        <v>4</v>
      </c>
      <c r="E32" s="39" t="s">
        <v>5</v>
      </c>
      <c r="F32" s="40" t="s">
        <v>38</v>
      </c>
      <c r="G32" s="39" t="s">
        <v>6</v>
      </c>
      <c r="H32" s="39" t="s">
        <v>7</v>
      </c>
      <c r="I32" s="39" t="s">
        <v>8</v>
      </c>
      <c r="J32" s="39" t="s">
        <v>9</v>
      </c>
      <c r="K32" s="40" t="s">
        <v>40</v>
      </c>
      <c r="L32" s="39" t="s">
        <v>10</v>
      </c>
      <c r="M32" s="39" t="s">
        <v>11</v>
      </c>
      <c r="N32" s="39" t="s">
        <v>12</v>
      </c>
      <c r="O32" s="39" t="s">
        <v>13</v>
      </c>
      <c r="P32" s="40" t="s">
        <v>39</v>
      </c>
      <c r="Q32" s="41" t="s">
        <v>14</v>
      </c>
    </row>
    <row r="33" spans="1:17" ht="15.75" x14ac:dyDescent="0.25">
      <c r="A33" s="34" t="s">
        <v>77</v>
      </c>
      <c r="B33" s="35">
        <f t="shared" ref="B33:E40" si="10">+B11+B22</f>
        <v>0</v>
      </c>
      <c r="C33" s="35">
        <f t="shared" si="10"/>
        <v>0</v>
      </c>
      <c r="D33" s="35">
        <f t="shared" si="10"/>
        <v>0</v>
      </c>
      <c r="E33" s="35">
        <f t="shared" si="10"/>
        <v>0</v>
      </c>
      <c r="F33" s="36">
        <f>SUM(B33:E33)</f>
        <v>0</v>
      </c>
      <c r="G33" s="35">
        <f t="shared" ref="G33:J40" si="11">+G11+G22</f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6">
        <f>SUM(G33:J33)</f>
        <v>0</v>
      </c>
      <c r="L33" s="35">
        <f t="shared" ref="L33:O40" si="12">+L11+L22</f>
        <v>0</v>
      </c>
      <c r="M33" s="35">
        <f t="shared" si="12"/>
        <v>0</v>
      </c>
      <c r="N33" s="35">
        <f t="shared" si="12"/>
        <v>0</v>
      </c>
      <c r="O33" s="35">
        <f t="shared" si="12"/>
        <v>0</v>
      </c>
      <c r="P33" s="36">
        <f>SUM(L33:O33)</f>
        <v>0</v>
      </c>
      <c r="Q33" s="48">
        <f>+B33+C33+D33+E33+G33+H33+I33+J33+L33+M33+N33+O33</f>
        <v>0</v>
      </c>
    </row>
    <row r="34" spans="1:17" ht="15.75" x14ac:dyDescent="0.25">
      <c r="A34" s="26" t="s">
        <v>78</v>
      </c>
      <c r="B34" s="28">
        <f t="shared" si="10"/>
        <v>0</v>
      </c>
      <c r="C34" s="28">
        <f t="shared" si="10"/>
        <v>0</v>
      </c>
      <c r="D34" s="28">
        <f t="shared" si="10"/>
        <v>0</v>
      </c>
      <c r="E34" s="28">
        <f t="shared" si="10"/>
        <v>0</v>
      </c>
      <c r="F34" s="29">
        <f t="shared" ref="F34:F40" si="13">SUM(B34:E34)</f>
        <v>0</v>
      </c>
      <c r="G34" s="28">
        <f t="shared" si="11"/>
        <v>0</v>
      </c>
      <c r="H34" s="28">
        <f t="shared" si="11"/>
        <v>0</v>
      </c>
      <c r="I34" s="28">
        <f t="shared" si="11"/>
        <v>0</v>
      </c>
      <c r="J34" s="28">
        <f t="shared" si="11"/>
        <v>0</v>
      </c>
      <c r="K34" s="29">
        <f t="shared" ref="K34:K40" si="14">SUM(G34:J34)</f>
        <v>0</v>
      </c>
      <c r="L34" s="28">
        <f t="shared" si="12"/>
        <v>0</v>
      </c>
      <c r="M34" s="28">
        <f t="shared" si="12"/>
        <v>0</v>
      </c>
      <c r="N34" s="28">
        <f t="shared" si="12"/>
        <v>0</v>
      </c>
      <c r="O34" s="28">
        <f t="shared" si="12"/>
        <v>0</v>
      </c>
      <c r="P34" s="36">
        <f t="shared" ref="P34:P40" si="15">SUM(L34:O34)</f>
        <v>0</v>
      </c>
      <c r="Q34" s="48">
        <f t="shared" ref="Q34:Q40" si="16">+B34+C34+D34+E34+G34+H34+I34+J34+L34+M34+N34+O34</f>
        <v>0</v>
      </c>
    </row>
    <row r="35" spans="1:17" ht="15.75" x14ac:dyDescent="0.25">
      <c r="A35" s="26" t="s">
        <v>79</v>
      </c>
      <c r="B35" s="28">
        <f t="shared" si="10"/>
        <v>0</v>
      </c>
      <c r="C35" s="28">
        <f t="shared" si="10"/>
        <v>0</v>
      </c>
      <c r="D35" s="28">
        <f t="shared" si="10"/>
        <v>0</v>
      </c>
      <c r="E35" s="28">
        <f t="shared" si="10"/>
        <v>0</v>
      </c>
      <c r="F35" s="29">
        <f t="shared" si="13"/>
        <v>0</v>
      </c>
      <c r="G35" s="28">
        <f t="shared" si="11"/>
        <v>0</v>
      </c>
      <c r="H35" s="28">
        <f t="shared" si="11"/>
        <v>0</v>
      </c>
      <c r="I35" s="28">
        <f t="shared" si="11"/>
        <v>0</v>
      </c>
      <c r="J35" s="28">
        <f t="shared" si="11"/>
        <v>0</v>
      </c>
      <c r="K35" s="29">
        <f t="shared" si="14"/>
        <v>0</v>
      </c>
      <c r="L35" s="28">
        <f t="shared" si="12"/>
        <v>0</v>
      </c>
      <c r="M35" s="28">
        <f t="shared" si="12"/>
        <v>0</v>
      </c>
      <c r="N35" s="28">
        <f t="shared" si="12"/>
        <v>0</v>
      </c>
      <c r="O35" s="28">
        <f t="shared" si="12"/>
        <v>0</v>
      </c>
      <c r="P35" s="36">
        <f t="shared" si="15"/>
        <v>0</v>
      </c>
      <c r="Q35" s="48">
        <f t="shared" si="16"/>
        <v>0</v>
      </c>
    </row>
    <row r="36" spans="1:17" ht="15.75" x14ac:dyDescent="0.25">
      <c r="A36" s="27" t="s">
        <v>24</v>
      </c>
      <c r="B36" s="28">
        <f t="shared" si="10"/>
        <v>0</v>
      </c>
      <c r="C36" s="28">
        <f t="shared" si="10"/>
        <v>0</v>
      </c>
      <c r="D36" s="28">
        <f t="shared" si="10"/>
        <v>0</v>
      </c>
      <c r="E36" s="28">
        <f t="shared" si="10"/>
        <v>0</v>
      </c>
      <c r="F36" s="29">
        <f t="shared" si="13"/>
        <v>0</v>
      </c>
      <c r="G36" s="28">
        <f t="shared" si="11"/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 t="shared" si="14"/>
        <v>0</v>
      </c>
      <c r="L36" s="28">
        <f t="shared" si="12"/>
        <v>0</v>
      </c>
      <c r="M36" s="28">
        <f t="shared" si="12"/>
        <v>0</v>
      </c>
      <c r="N36" s="28">
        <f t="shared" si="12"/>
        <v>0</v>
      </c>
      <c r="O36" s="28">
        <f t="shared" si="12"/>
        <v>0</v>
      </c>
      <c r="P36" s="36">
        <f t="shared" si="15"/>
        <v>0</v>
      </c>
      <c r="Q36" s="48">
        <f t="shared" si="16"/>
        <v>0</v>
      </c>
    </row>
    <row r="37" spans="1:17" ht="15.75" x14ac:dyDescent="0.25">
      <c r="A37" s="27" t="s">
        <v>80</v>
      </c>
      <c r="B37" s="28">
        <f t="shared" si="10"/>
        <v>0</v>
      </c>
      <c r="C37" s="28">
        <f t="shared" si="10"/>
        <v>0</v>
      </c>
      <c r="D37" s="28">
        <f t="shared" si="10"/>
        <v>0</v>
      </c>
      <c r="E37" s="28">
        <f t="shared" si="10"/>
        <v>0</v>
      </c>
      <c r="F37" s="29">
        <f t="shared" si="13"/>
        <v>0</v>
      </c>
      <c r="G37" s="28">
        <f t="shared" si="11"/>
        <v>0</v>
      </c>
      <c r="H37" s="28">
        <f t="shared" si="11"/>
        <v>0</v>
      </c>
      <c r="I37" s="28">
        <f t="shared" si="11"/>
        <v>0</v>
      </c>
      <c r="J37" s="28">
        <f t="shared" si="11"/>
        <v>0</v>
      </c>
      <c r="K37" s="29">
        <f t="shared" si="14"/>
        <v>0</v>
      </c>
      <c r="L37" s="28">
        <f t="shared" si="12"/>
        <v>0</v>
      </c>
      <c r="M37" s="28">
        <f t="shared" si="12"/>
        <v>0</v>
      </c>
      <c r="N37" s="28">
        <f t="shared" si="12"/>
        <v>0</v>
      </c>
      <c r="O37" s="28">
        <f t="shared" si="12"/>
        <v>0</v>
      </c>
      <c r="P37" s="36">
        <f t="shared" si="15"/>
        <v>0</v>
      </c>
      <c r="Q37" s="48">
        <f t="shared" si="16"/>
        <v>0</v>
      </c>
    </row>
    <row r="38" spans="1:17" ht="15.75" x14ac:dyDescent="0.25">
      <c r="A38" s="27" t="s">
        <v>81</v>
      </c>
      <c r="B38" s="28">
        <f t="shared" si="10"/>
        <v>0</v>
      </c>
      <c r="C38" s="28">
        <f t="shared" si="10"/>
        <v>0</v>
      </c>
      <c r="D38" s="28">
        <f t="shared" si="10"/>
        <v>0</v>
      </c>
      <c r="E38" s="28">
        <f t="shared" si="10"/>
        <v>0</v>
      </c>
      <c r="F38" s="29">
        <f t="shared" si="13"/>
        <v>0</v>
      </c>
      <c r="G38" s="28">
        <f t="shared" si="11"/>
        <v>0</v>
      </c>
      <c r="H38" s="28">
        <f t="shared" si="11"/>
        <v>0</v>
      </c>
      <c r="I38" s="28">
        <f t="shared" si="11"/>
        <v>0</v>
      </c>
      <c r="J38" s="28">
        <f t="shared" si="11"/>
        <v>0</v>
      </c>
      <c r="K38" s="29">
        <f t="shared" si="14"/>
        <v>0</v>
      </c>
      <c r="L38" s="28">
        <f t="shared" si="12"/>
        <v>0</v>
      </c>
      <c r="M38" s="28">
        <f t="shared" si="12"/>
        <v>0</v>
      </c>
      <c r="N38" s="28">
        <f t="shared" si="12"/>
        <v>0</v>
      </c>
      <c r="O38" s="28">
        <f t="shared" si="12"/>
        <v>0</v>
      </c>
      <c r="P38" s="36">
        <f t="shared" si="15"/>
        <v>0</v>
      </c>
      <c r="Q38" s="48">
        <f t="shared" si="16"/>
        <v>0</v>
      </c>
    </row>
    <row r="39" spans="1:17" ht="15.75" x14ac:dyDescent="0.25">
      <c r="A39" s="27" t="s">
        <v>82</v>
      </c>
      <c r="B39" s="28">
        <f t="shared" si="10"/>
        <v>0</v>
      </c>
      <c r="C39" s="28">
        <f t="shared" si="10"/>
        <v>0</v>
      </c>
      <c r="D39" s="28">
        <f t="shared" si="10"/>
        <v>0</v>
      </c>
      <c r="E39" s="28">
        <f t="shared" si="10"/>
        <v>0</v>
      </c>
      <c r="F39" s="29">
        <f t="shared" si="13"/>
        <v>0</v>
      </c>
      <c r="G39" s="28">
        <f t="shared" si="11"/>
        <v>0</v>
      </c>
      <c r="H39" s="28">
        <f t="shared" si="11"/>
        <v>0</v>
      </c>
      <c r="I39" s="28">
        <f t="shared" si="11"/>
        <v>0</v>
      </c>
      <c r="J39" s="28">
        <f t="shared" si="11"/>
        <v>0</v>
      </c>
      <c r="K39" s="29">
        <f t="shared" si="14"/>
        <v>0</v>
      </c>
      <c r="L39" s="28">
        <f t="shared" si="12"/>
        <v>0</v>
      </c>
      <c r="M39" s="28">
        <f t="shared" si="12"/>
        <v>0</v>
      </c>
      <c r="N39" s="28">
        <f t="shared" si="12"/>
        <v>0</v>
      </c>
      <c r="O39" s="28">
        <f t="shared" si="12"/>
        <v>0</v>
      </c>
      <c r="P39" s="36">
        <f t="shared" si="15"/>
        <v>0</v>
      </c>
      <c r="Q39" s="48">
        <f t="shared" si="16"/>
        <v>0</v>
      </c>
    </row>
    <row r="40" spans="1:17" ht="16.5" thickBot="1" x14ac:dyDescent="0.3">
      <c r="A40" s="27" t="s">
        <v>83</v>
      </c>
      <c r="B40" s="28">
        <f t="shared" si="10"/>
        <v>0</v>
      </c>
      <c r="C40" s="28">
        <f t="shared" si="10"/>
        <v>0</v>
      </c>
      <c r="D40" s="28">
        <f t="shared" si="10"/>
        <v>0</v>
      </c>
      <c r="E40" s="28">
        <f t="shared" si="10"/>
        <v>0</v>
      </c>
      <c r="F40" s="29">
        <f t="shared" si="13"/>
        <v>0</v>
      </c>
      <c r="G40" s="28">
        <f t="shared" si="11"/>
        <v>0</v>
      </c>
      <c r="H40" s="28">
        <f t="shared" si="11"/>
        <v>0</v>
      </c>
      <c r="I40" s="28">
        <f t="shared" si="11"/>
        <v>0</v>
      </c>
      <c r="J40" s="28">
        <f t="shared" si="11"/>
        <v>0</v>
      </c>
      <c r="K40" s="29">
        <f t="shared" si="14"/>
        <v>0</v>
      </c>
      <c r="L40" s="28">
        <f t="shared" si="12"/>
        <v>0</v>
      </c>
      <c r="M40" s="28">
        <f t="shared" si="12"/>
        <v>0</v>
      </c>
      <c r="N40" s="28">
        <f t="shared" si="12"/>
        <v>0</v>
      </c>
      <c r="O40" s="28">
        <f t="shared" si="12"/>
        <v>0</v>
      </c>
      <c r="P40" s="36">
        <f t="shared" si="15"/>
        <v>0</v>
      </c>
      <c r="Q40" s="48">
        <f t="shared" si="16"/>
        <v>0</v>
      </c>
    </row>
    <row r="41" spans="1:17" ht="16.5" thickBot="1" x14ac:dyDescent="0.3">
      <c r="A41" s="2" t="s">
        <v>14</v>
      </c>
      <c r="B41" s="52">
        <f t="shared" ref="B41:Q41" si="17">SUM(B33:B40)</f>
        <v>0</v>
      </c>
      <c r="C41" s="52">
        <f t="shared" si="17"/>
        <v>0</v>
      </c>
      <c r="D41" s="52">
        <f t="shared" si="17"/>
        <v>0</v>
      </c>
      <c r="E41" s="52">
        <f t="shared" si="17"/>
        <v>0</v>
      </c>
      <c r="F41" s="23">
        <f t="shared" si="17"/>
        <v>0</v>
      </c>
      <c r="G41" s="25">
        <f t="shared" si="17"/>
        <v>0</v>
      </c>
      <c r="H41" s="25">
        <f t="shared" si="17"/>
        <v>0</v>
      </c>
      <c r="I41" s="25">
        <f t="shared" si="17"/>
        <v>0</v>
      </c>
      <c r="J41" s="25">
        <f t="shared" si="17"/>
        <v>0</v>
      </c>
      <c r="K41" s="3">
        <f t="shared" si="17"/>
        <v>0</v>
      </c>
      <c r="L41" s="25">
        <f t="shared" si="17"/>
        <v>0</v>
      </c>
      <c r="M41" s="3">
        <f t="shared" si="17"/>
        <v>0</v>
      </c>
      <c r="N41" s="25">
        <f t="shared" si="17"/>
        <v>0</v>
      </c>
      <c r="O41" s="25">
        <f t="shared" si="17"/>
        <v>0</v>
      </c>
      <c r="P41" s="25">
        <f t="shared" si="17"/>
        <v>0</v>
      </c>
      <c r="Q41" s="25">
        <f t="shared" si="17"/>
        <v>0</v>
      </c>
    </row>
    <row r="43" spans="1:17" ht="15.75" x14ac:dyDescent="0.25">
      <c r="A43" s="9" t="s">
        <v>33</v>
      </c>
    </row>
  </sheetData>
  <mergeCells count="9">
    <mergeCell ref="A9:Q9"/>
    <mergeCell ref="A20:Q20"/>
    <mergeCell ref="A31:Q31"/>
    <mergeCell ref="A5:Q5"/>
    <mergeCell ref="A6:Q6"/>
    <mergeCell ref="B8:E8"/>
    <mergeCell ref="M8:O8"/>
    <mergeCell ref="P8:Q8"/>
    <mergeCell ref="A7: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4:Q43"/>
  <sheetViews>
    <sheetView zoomScale="80" zoomScaleNormal="80" workbookViewId="0">
      <selection activeCell="A9" sqref="A9:Q9"/>
    </sheetView>
  </sheetViews>
  <sheetFormatPr baseColWidth="10" defaultColWidth="11.42578125" defaultRowHeight="15" x14ac:dyDescent="0.25"/>
  <cols>
    <col min="1" max="1" width="61.140625" bestFit="1" customWidth="1"/>
    <col min="4" max="5" width="10.7109375" customWidth="1"/>
    <col min="6" max="6" width="25.85546875" bestFit="1" customWidth="1"/>
    <col min="7" max="10" width="10.7109375" customWidth="1"/>
    <col min="11" max="11" width="26.42578125" bestFit="1" customWidth="1"/>
    <col min="12" max="15" width="10.7109375" customWidth="1"/>
    <col min="16" max="16" width="25.85546875" bestFit="1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26.1" customHeight="1" x14ac:dyDescent="0.25">
      <c r="A5" s="278" t="s">
        <v>96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80"/>
    </row>
    <row r="6" spans="1:17" ht="26.1" customHeight="1" thickBot="1" x14ac:dyDescent="0.3">
      <c r="A6" s="287" t="s">
        <v>32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9"/>
    </row>
    <row r="7" spans="1:17" ht="24.95" customHeight="1" thickBot="1" x14ac:dyDescent="0.3">
      <c r="A7" s="281" t="s">
        <v>86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3"/>
    </row>
    <row r="8" spans="1:17" ht="16.5" thickBot="1" x14ac:dyDescent="0.3">
      <c r="A8" s="13" t="s">
        <v>57</v>
      </c>
      <c r="B8" s="290">
        <f>+'CARRERA JUDICIAL'!C8</f>
        <v>0</v>
      </c>
      <c r="C8" s="291"/>
      <c r="D8" s="291"/>
      <c r="E8" s="292"/>
      <c r="F8" s="22"/>
      <c r="G8" s="22"/>
      <c r="H8" s="22"/>
      <c r="I8" s="22"/>
      <c r="J8" s="22"/>
      <c r="K8" s="22"/>
      <c r="L8" s="22"/>
      <c r="M8" s="290" t="s">
        <v>71</v>
      </c>
      <c r="N8" s="291"/>
      <c r="O8" s="292"/>
      <c r="P8" s="290">
        <f>+'CARRERA JUDICIAL'!D8</f>
        <v>0</v>
      </c>
      <c r="Q8" s="292"/>
    </row>
    <row r="9" spans="1:17" ht="24.95" customHeight="1" thickBot="1" x14ac:dyDescent="0.3">
      <c r="A9" s="284" t="s">
        <v>34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6"/>
    </row>
    <row r="10" spans="1:17" ht="51" customHeight="1" thickBot="1" x14ac:dyDescent="0.3">
      <c r="A10" s="44" t="s">
        <v>22</v>
      </c>
      <c r="B10" s="45" t="s">
        <v>2</v>
      </c>
      <c r="C10" s="45" t="s">
        <v>3</v>
      </c>
      <c r="D10" s="45" t="s">
        <v>4</v>
      </c>
      <c r="E10" s="45" t="s">
        <v>5</v>
      </c>
      <c r="F10" s="46" t="s">
        <v>38</v>
      </c>
      <c r="G10" s="45" t="s">
        <v>6</v>
      </c>
      <c r="H10" s="45" t="s">
        <v>7</v>
      </c>
      <c r="I10" s="45" t="s">
        <v>8</v>
      </c>
      <c r="J10" s="45" t="s">
        <v>9</v>
      </c>
      <c r="K10" s="46" t="s">
        <v>40</v>
      </c>
      <c r="L10" s="45" t="s">
        <v>10</v>
      </c>
      <c r="M10" s="45" t="s">
        <v>11</v>
      </c>
      <c r="N10" s="45" t="s">
        <v>12</v>
      </c>
      <c r="O10" s="45" t="s">
        <v>13</v>
      </c>
      <c r="P10" s="46" t="s">
        <v>39</v>
      </c>
      <c r="Q10" s="47" t="s">
        <v>14</v>
      </c>
    </row>
    <row r="11" spans="1:17" ht="15.75" x14ac:dyDescent="0.25">
      <c r="A11" s="34" t="s">
        <v>77</v>
      </c>
      <c r="B11" s="35"/>
      <c r="C11" s="35"/>
      <c r="D11" s="35"/>
      <c r="E11" s="35"/>
      <c r="F11" s="36">
        <f>SUM(B11:E11)</f>
        <v>0</v>
      </c>
      <c r="G11" s="35"/>
      <c r="H11" s="35"/>
      <c r="I11" s="35"/>
      <c r="J11" s="35"/>
      <c r="K11" s="36">
        <f>SUM(G11:J11)</f>
        <v>0</v>
      </c>
      <c r="L11" s="35"/>
      <c r="M11" s="35"/>
      <c r="N11" s="35"/>
      <c r="O11" s="35"/>
      <c r="P11" s="36">
        <f>SUM(L11:O11)</f>
        <v>0</v>
      </c>
      <c r="Q11" s="48">
        <f>+B11+C11+D11+E11+G11+H11+I11+J11+L11+M11+N11+O11</f>
        <v>0</v>
      </c>
    </row>
    <row r="12" spans="1:17" ht="15.75" x14ac:dyDescent="0.25">
      <c r="A12" s="26" t="s">
        <v>78</v>
      </c>
      <c r="B12" s="35"/>
      <c r="C12" s="35"/>
      <c r="D12" s="35"/>
      <c r="E12" s="35"/>
      <c r="F12" s="29">
        <f t="shared" ref="F12:F18" si="0">SUM(B12:E12)</f>
        <v>0</v>
      </c>
      <c r="G12" s="35"/>
      <c r="H12" s="35"/>
      <c r="I12" s="35"/>
      <c r="J12" s="35"/>
      <c r="K12" s="36">
        <f t="shared" ref="K12:K18" si="1">SUM(G12:J12)</f>
        <v>0</v>
      </c>
      <c r="L12" s="35"/>
      <c r="M12" s="35"/>
      <c r="N12" s="35"/>
      <c r="O12" s="35"/>
      <c r="P12" s="36">
        <f t="shared" ref="P12:P18" si="2">SUM(L12:O12)</f>
        <v>0</v>
      </c>
      <c r="Q12" s="48">
        <f t="shared" ref="Q12:Q18" si="3">+B12+C12+D12+E12+G12+H12+I12+J12+L12+M12+N12+O12</f>
        <v>0</v>
      </c>
    </row>
    <row r="13" spans="1:17" ht="15.75" x14ac:dyDescent="0.25">
      <c r="A13" s="26" t="s">
        <v>79</v>
      </c>
      <c r="B13" s="35"/>
      <c r="C13" s="35"/>
      <c r="D13" s="35"/>
      <c r="E13" s="35"/>
      <c r="F13" s="29">
        <f t="shared" si="0"/>
        <v>0</v>
      </c>
      <c r="G13" s="35"/>
      <c r="H13" s="35"/>
      <c r="I13" s="35"/>
      <c r="J13" s="35"/>
      <c r="K13" s="36">
        <f t="shared" si="1"/>
        <v>0</v>
      </c>
      <c r="L13" s="35"/>
      <c r="M13" s="35"/>
      <c r="N13" s="35"/>
      <c r="O13" s="35"/>
      <c r="P13" s="36">
        <f t="shared" si="2"/>
        <v>0</v>
      </c>
      <c r="Q13" s="48">
        <f t="shared" si="3"/>
        <v>0</v>
      </c>
    </row>
    <row r="14" spans="1:17" ht="15.75" x14ac:dyDescent="0.25">
      <c r="A14" s="27" t="s">
        <v>24</v>
      </c>
      <c r="B14" s="35"/>
      <c r="C14" s="35"/>
      <c r="D14" s="35"/>
      <c r="E14" s="35"/>
      <c r="F14" s="29">
        <f t="shared" si="0"/>
        <v>0</v>
      </c>
      <c r="G14" s="35"/>
      <c r="H14" s="35"/>
      <c r="I14" s="35"/>
      <c r="J14" s="35"/>
      <c r="K14" s="36">
        <f t="shared" si="1"/>
        <v>0</v>
      </c>
      <c r="L14" s="35"/>
      <c r="M14" s="35"/>
      <c r="N14" s="35"/>
      <c r="O14" s="35"/>
      <c r="P14" s="36">
        <f t="shared" si="2"/>
        <v>0</v>
      </c>
      <c r="Q14" s="48">
        <f t="shared" si="3"/>
        <v>0</v>
      </c>
    </row>
    <row r="15" spans="1:17" ht="15.75" x14ac:dyDescent="0.25">
      <c r="A15" s="27" t="s">
        <v>80</v>
      </c>
      <c r="B15" s="35"/>
      <c r="C15" s="35"/>
      <c r="D15" s="35"/>
      <c r="E15" s="35"/>
      <c r="F15" s="29">
        <f t="shared" si="0"/>
        <v>0</v>
      </c>
      <c r="G15" s="35"/>
      <c r="H15" s="35"/>
      <c r="I15" s="35"/>
      <c r="J15" s="35"/>
      <c r="K15" s="36">
        <f t="shared" si="1"/>
        <v>0</v>
      </c>
      <c r="L15" s="35"/>
      <c r="M15" s="35"/>
      <c r="N15" s="35"/>
      <c r="O15" s="35"/>
      <c r="P15" s="36">
        <f t="shared" si="2"/>
        <v>0</v>
      </c>
      <c r="Q15" s="48">
        <f t="shared" si="3"/>
        <v>0</v>
      </c>
    </row>
    <row r="16" spans="1:17" ht="15.75" x14ac:dyDescent="0.25">
      <c r="A16" s="27" t="s">
        <v>81</v>
      </c>
      <c r="B16" s="28"/>
      <c r="C16" s="28"/>
      <c r="D16" s="28"/>
      <c r="E16" s="28"/>
      <c r="F16" s="29">
        <f t="shared" si="0"/>
        <v>0</v>
      </c>
      <c r="G16" s="28"/>
      <c r="H16" s="28"/>
      <c r="I16" s="28"/>
      <c r="J16" s="28"/>
      <c r="K16" s="36">
        <f t="shared" si="1"/>
        <v>0</v>
      </c>
      <c r="L16" s="28"/>
      <c r="M16" s="28"/>
      <c r="N16" s="28"/>
      <c r="O16" s="28"/>
      <c r="P16" s="36">
        <f t="shared" si="2"/>
        <v>0</v>
      </c>
      <c r="Q16" s="48">
        <f t="shared" si="3"/>
        <v>0</v>
      </c>
    </row>
    <row r="17" spans="1:17" ht="15.75" x14ac:dyDescent="0.25">
      <c r="A17" s="27" t="s">
        <v>82</v>
      </c>
      <c r="B17" s="28"/>
      <c r="C17" s="28"/>
      <c r="D17" s="28"/>
      <c r="E17" s="28"/>
      <c r="F17" s="29">
        <f t="shared" si="0"/>
        <v>0</v>
      </c>
      <c r="G17" s="28"/>
      <c r="H17" s="28"/>
      <c r="I17" s="28"/>
      <c r="J17" s="28"/>
      <c r="K17" s="36">
        <f t="shared" si="1"/>
        <v>0</v>
      </c>
      <c r="L17" s="28"/>
      <c r="M17" s="28"/>
      <c r="N17" s="28"/>
      <c r="O17" s="28"/>
      <c r="P17" s="36">
        <f t="shared" si="2"/>
        <v>0</v>
      </c>
      <c r="Q17" s="48">
        <f t="shared" si="3"/>
        <v>0</v>
      </c>
    </row>
    <row r="18" spans="1:17" ht="16.5" thickBot="1" x14ac:dyDescent="0.3">
      <c r="A18" s="27" t="s">
        <v>83</v>
      </c>
      <c r="B18" s="28"/>
      <c r="C18" s="28"/>
      <c r="D18" s="28"/>
      <c r="E18" s="28"/>
      <c r="F18" s="29">
        <f t="shared" si="0"/>
        <v>0</v>
      </c>
      <c r="G18" s="28"/>
      <c r="H18" s="28"/>
      <c r="I18" s="28"/>
      <c r="J18" s="28"/>
      <c r="K18" s="36">
        <f t="shared" si="1"/>
        <v>0</v>
      </c>
      <c r="L18" s="28"/>
      <c r="M18" s="28"/>
      <c r="N18" s="28"/>
      <c r="O18" s="28"/>
      <c r="P18" s="36">
        <f t="shared" si="2"/>
        <v>0</v>
      </c>
      <c r="Q18" s="48">
        <f t="shared" si="3"/>
        <v>0</v>
      </c>
    </row>
    <row r="19" spans="1:17" ht="16.5" thickBot="1" x14ac:dyDescent="0.3">
      <c r="A19" s="42" t="s">
        <v>14</v>
      </c>
      <c r="B19" s="42">
        <f t="shared" ref="B19:Q19" si="4">SUM(B11:B18)</f>
        <v>0</v>
      </c>
      <c r="C19" s="42">
        <f t="shared" si="4"/>
        <v>0</v>
      </c>
      <c r="D19" s="6">
        <f t="shared" si="4"/>
        <v>0</v>
      </c>
      <c r="E19" s="42">
        <f t="shared" si="4"/>
        <v>0</v>
      </c>
      <c r="F19" s="6">
        <f t="shared" si="4"/>
        <v>0</v>
      </c>
      <c r="G19" s="42">
        <f t="shared" si="4"/>
        <v>0</v>
      </c>
      <c r="H19" s="42">
        <f t="shared" si="4"/>
        <v>0</v>
      </c>
      <c r="I19" s="42">
        <f t="shared" si="4"/>
        <v>0</v>
      </c>
      <c r="J19" s="42">
        <f t="shared" si="4"/>
        <v>0</v>
      </c>
      <c r="K19" s="42">
        <f t="shared" si="4"/>
        <v>0</v>
      </c>
      <c r="L19" s="6">
        <f t="shared" si="4"/>
        <v>0</v>
      </c>
      <c r="M19" s="42">
        <f t="shared" si="4"/>
        <v>0</v>
      </c>
      <c r="N19" s="6">
        <f t="shared" si="4"/>
        <v>0</v>
      </c>
      <c r="O19" s="42">
        <f t="shared" si="4"/>
        <v>0</v>
      </c>
      <c r="P19" s="42">
        <f t="shared" si="4"/>
        <v>0</v>
      </c>
      <c r="Q19" s="42">
        <f t="shared" si="4"/>
        <v>0</v>
      </c>
    </row>
    <row r="20" spans="1:17" ht="24.95" customHeight="1" thickBot="1" x14ac:dyDescent="0.3">
      <c r="A20" s="284" t="s">
        <v>35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6"/>
    </row>
    <row r="21" spans="1:17" ht="51" customHeight="1" thickBot="1" x14ac:dyDescent="0.3">
      <c r="A21" s="44" t="s">
        <v>22</v>
      </c>
      <c r="B21" s="45" t="s">
        <v>2</v>
      </c>
      <c r="C21" s="45" t="s">
        <v>3</v>
      </c>
      <c r="D21" s="45" t="s">
        <v>4</v>
      </c>
      <c r="E21" s="45" t="s">
        <v>5</v>
      </c>
      <c r="F21" s="46" t="s">
        <v>38</v>
      </c>
      <c r="G21" s="45" t="s">
        <v>6</v>
      </c>
      <c r="H21" s="45" t="s">
        <v>7</v>
      </c>
      <c r="I21" s="45" t="s">
        <v>8</v>
      </c>
      <c r="J21" s="45" t="s">
        <v>9</v>
      </c>
      <c r="K21" s="46" t="s">
        <v>40</v>
      </c>
      <c r="L21" s="45" t="s">
        <v>10</v>
      </c>
      <c r="M21" s="45" t="s">
        <v>11</v>
      </c>
      <c r="N21" s="45" t="s">
        <v>12</v>
      </c>
      <c r="O21" s="45" t="s">
        <v>13</v>
      </c>
      <c r="P21" s="46" t="s">
        <v>39</v>
      </c>
      <c r="Q21" s="47" t="s">
        <v>14</v>
      </c>
    </row>
    <row r="22" spans="1:17" ht="15.75" x14ac:dyDescent="0.25">
      <c r="A22" s="34" t="s">
        <v>77</v>
      </c>
      <c r="B22" s="35"/>
      <c r="C22" s="35"/>
      <c r="D22" s="35"/>
      <c r="E22" s="35"/>
      <c r="F22" s="36">
        <f>SUM(B22:E22)</f>
        <v>0</v>
      </c>
      <c r="G22" s="35"/>
      <c r="H22" s="35"/>
      <c r="I22" s="35"/>
      <c r="J22" s="35"/>
      <c r="K22" s="36">
        <f>SUM(G22:J22)</f>
        <v>0</v>
      </c>
      <c r="L22" s="35"/>
      <c r="M22" s="35"/>
      <c r="N22" s="35"/>
      <c r="O22" s="35"/>
      <c r="P22" s="36">
        <f>SUM(L22:O22)</f>
        <v>0</v>
      </c>
      <c r="Q22" s="43">
        <f>+B22+C22+D22+E22+G22+H22+I22+J22+L22+M22+N22+O22</f>
        <v>0</v>
      </c>
    </row>
    <row r="23" spans="1:17" ht="15.75" x14ac:dyDescent="0.25">
      <c r="A23" s="26" t="s">
        <v>78</v>
      </c>
      <c r="B23" s="35"/>
      <c r="C23" s="35"/>
      <c r="D23" s="35"/>
      <c r="E23" s="35"/>
      <c r="F23" s="36">
        <f t="shared" ref="F23:F29" si="5">SUM(B23:E23)</f>
        <v>0</v>
      </c>
      <c r="G23" s="35"/>
      <c r="H23" s="35"/>
      <c r="I23" s="35"/>
      <c r="J23" s="35"/>
      <c r="K23" s="36">
        <f t="shared" ref="K23:K29" si="6">SUM(G23:J23)</f>
        <v>0</v>
      </c>
      <c r="L23" s="35"/>
      <c r="M23" s="35"/>
      <c r="N23" s="35"/>
      <c r="O23" s="35"/>
      <c r="P23" s="36">
        <f t="shared" ref="P23:P29" si="7">SUM(L23:O23)</f>
        <v>0</v>
      </c>
      <c r="Q23" s="43">
        <f t="shared" ref="Q23:Q29" si="8">+B23+C23+D23+E23+G23+H23+I23+J23+L23+M23+N23+O23</f>
        <v>0</v>
      </c>
    </row>
    <row r="24" spans="1:17" ht="15.75" x14ac:dyDescent="0.25">
      <c r="A24" s="26" t="s">
        <v>79</v>
      </c>
      <c r="B24" s="35"/>
      <c r="C24" s="35"/>
      <c r="D24" s="35"/>
      <c r="E24" s="35"/>
      <c r="F24" s="36">
        <f t="shared" si="5"/>
        <v>0</v>
      </c>
      <c r="G24" s="35"/>
      <c r="H24" s="35"/>
      <c r="I24" s="35"/>
      <c r="J24" s="35"/>
      <c r="K24" s="36">
        <f t="shared" si="6"/>
        <v>0</v>
      </c>
      <c r="L24" s="35"/>
      <c r="M24" s="35"/>
      <c r="N24" s="35"/>
      <c r="O24" s="35"/>
      <c r="P24" s="36">
        <f t="shared" si="7"/>
        <v>0</v>
      </c>
      <c r="Q24" s="43">
        <f t="shared" si="8"/>
        <v>0</v>
      </c>
    </row>
    <row r="25" spans="1:17" ht="15.75" x14ac:dyDescent="0.25">
      <c r="A25" s="27" t="s">
        <v>24</v>
      </c>
      <c r="B25" s="35"/>
      <c r="C25" s="35"/>
      <c r="D25" s="35"/>
      <c r="E25" s="35"/>
      <c r="F25" s="36">
        <f t="shared" si="5"/>
        <v>0</v>
      </c>
      <c r="G25" s="35"/>
      <c r="H25" s="35"/>
      <c r="I25" s="35"/>
      <c r="J25" s="35"/>
      <c r="K25" s="36">
        <f t="shared" si="6"/>
        <v>0</v>
      </c>
      <c r="L25" s="35"/>
      <c r="M25" s="35"/>
      <c r="N25" s="35"/>
      <c r="O25" s="35"/>
      <c r="P25" s="36">
        <f t="shared" si="7"/>
        <v>0</v>
      </c>
      <c r="Q25" s="43">
        <f t="shared" si="8"/>
        <v>0</v>
      </c>
    </row>
    <row r="26" spans="1:17" ht="15.75" x14ac:dyDescent="0.25">
      <c r="A26" s="27" t="s">
        <v>80</v>
      </c>
      <c r="B26" s="35"/>
      <c r="C26" s="35"/>
      <c r="D26" s="35"/>
      <c r="E26" s="35"/>
      <c r="F26" s="36">
        <f t="shared" si="5"/>
        <v>0</v>
      </c>
      <c r="G26" s="35"/>
      <c r="H26" s="35"/>
      <c r="I26" s="35"/>
      <c r="J26" s="35"/>
      <c r="K26" s="36">
        <f t="shared" si="6"/>
        <v>0</v>
      </c>
      <c r="L26" s="35"/>
      <c r="M26" s="35"/>
      <c r="N26" s="35"/>
      <c r="O26" s="35"/>
      <c r="P26" s="36">
        <f t="shared" si="7"/>
        <v>0</v>
      </c>
      <c r="Q26" s="43">
        <f t="shared" si="8"/>
        <v>0</v>
      </c>
    </row>
    <row r="27" spans="1:17" ht="15.75" x14ac:dyDescent="0.25">
      <c r="A27" s="27" t="s">
        <v>81</v>
      </c>
      <c r="B27" s="28"/>
      <c r="C27" s="28"/>
      <c r="D27" s="28"/>
      <c r="E27" s="28"/>
      <c r="F27" s="36">
        <f t="shared" si="5"/>
        <v>0</v>
      </c>
      <c r="G27" s="28"/>
      <c r="H27" s="28"/>
      <c r="I27" s="28"/>
      <c r="J27" s="28"/>
      <c r="K27" s="36">
        <f t="shared" si="6"/>
        <v>0</v>
      </c>
      <c r="L27" s="28"/>
      <c r="M27" s="28"/>
      <c r="N27" s="28"/>
      <c r="O27" s="28"/>
      <c r="P27" s="36">
        <f t="shared" si="7"/>
        <v>0</v>
      </c>
      <c r="Q27" s="43">
        <f t="shared" si="8"/>
        <v>0</v>
      </c>
    </row>
    <row r="28" spans="1:17" ht="15.75" x14ac:dyDescent="0.25">
      <c r="A28" s="27" t="s">
        <v>82</v>
      </c>
      <c r="B28" s="28"/>
      <c r="C28" s="28"/>
      <c r="D28" s="28"/>
      <c r="E28" s="28"/>
      <c r="F28" s="36">
        <f t="shared" si="5"/>
        <v>0</v>
      </c>
      <c r="G28" s="28"/>
      <c r="H28" s="28"/>
      <c r="I28" s="28"/>
      <c r="J28" s="28"/>
      <c r="K28" s="36">
        <f t="shared" si="6"/>
        <v>0</v>
      </c>
      <c r="L28" s="28"/>
      <c r="M28" s="28"/>
      <c r="N28" s="28"/>
      <c r="O28" s="28"/>
      <c r="P28" s="36">
        <f t="shared" si="7"/>
        <v>0</v>
      </c>
      <c r="Q28" s="43">
        <f t="shared" si="8"/>
        <v>0</v>
      </c>
    </row>
    <row r="29" spans="1:17" ht="16.5" thickBot="1" x14ac:dyDescent="0.3">
      <c r="A29" s="27" t="s">
        <v>83</v>
      </c>
      <c r="B29" s="28"/>
      <c r="C29" s="28"/>
      <c r="D29" s="28"/>
      <c r="E29" s="28"/>
      <c r="F29" s="36">
        <f t="shared" si="5"/>
        <v>0</v>
      </c>
      <c r="G29" s="28"/>
      <c r="H29" s="28"/>
      <c r="I29" s="28"/>
      <c r="J29" s="28"/>
      <c r="K29" s="36">
        <f t="shared" si="6"/>
        <v>0</v>
      </c>
      <c r="L29" s="28"/>
      <c r="M29" s="28"/>
      <c r="N29" s="28"/>
      <c r="O29" s="28"/>
      <c r="P29" s="36">
        <f t="shared" si="7"/>
        <v>0</v>
      </c>
      <c r="Q29" s="43">
        <f t="shared" si="8"/>
        <v>0</v>
      </c>
    </row>
    <row r="30" spans="1:17" ht="16.5" thickBot="1" x14ac:dyDescent="0.3">
      <c r="A30" s="49" t="s">
        <v>14</v>
      </c>
      <c r="B30" s="33">
        <f t="shared" ref="B30:Q30" si="9">SUM(B22:B29)</f>
        <v>0</v>
      </c>
      <c r="C30" s="33">
        <f t="shared" si="9"/>
        <v>0</v>
      </c>
      <c r="D30" s="33">
        <f t="shared" si="9"/>
        <v>0</v>
      </c>
      <c r="E30" s="33">
        <f t="shared" si="9"/>
        <v>0</v>
      </c>
      <c r="F30" s="33">
        <f t="shared" si="9"/>
        <v>0</v>
      </c>
      <c r="G30" s="33">
        <f t="shared" si="9"/>
        <v>0</v>
      </c>
      <c r="H30" s="33">
        <f t="shared" si="9"/>
        <v>0</v>
      </c>
      <c r="I30" s="33">
        <f t="shared" si="9"/>
        <v>0</v>
      </c>
      <c r="J30" s="33">
        <f t="shared" si="9"/>
        <v>0</v>
      </c>
      <c r="K30" s="33">
        <f t="shared" si="9"/>
        <v>0</v>
      </c>
      <c r="L30" s="33">
        <f t="shared" si="9"/>
        <v>0</v>
      </c>
      <c r="M30" s="33">
        <f t="shared" si="9"/>
        <v>0</v>
      </c>
      <c r="N30" s="33">
        <f t="shared" si="9"/>
        <v>0</v>
      </c>
      <c r="O30" s="33">
        <f t="shared" si="9"/>
        <v>0</v>
      </c>
      <c r="P30" s="33">
        <f t="shared" si="9"/>
        <v>0</v>
      </c>
      <c r="Q30" s="33">
        <f t="shared" si="9"/>
        <v>0</v>
      </c>
    </row>
    <row r="31" spans="1:17" ht="24.95" customHeight="1" thickBot="1" x14ac:dyDescent="0.3">
      <c r="A31" s="284" t="s">
        <v>26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6"/>
    </row>
    <row r="32" spans="1:17" ht="51" customHeight="1" thickBot="1" x14ac:dyDescent="0.3">
      <c r="A32" s="44" t="s">
        <v>22</v>
      </c>
      <c r="B32" s="45" t="s">
        <v>2</v>
      </c>
      <c r="C32" s="45" t="s">
        <v>3</v>
      </c>
      <c r="D32" s="45" t="s">
        <v>4</v>
      </c>
      <c r="E32" s="45" t="s">
        <v>5</v>
      </c>
      <c r="F32" s="46" t="s">
        <v>38</v>
      </c>
      <c r="G32" s="45" t="s">
        <v>6</v>
      </c>
      <c r="H32" s="45" t="s">
        <v>7</v>
      </c>
      <c r="I32" s="45" t="s">
        <v>8</v>
      </c>
      <c r="J32" s="45" t="s">
        <v>9</v>
      </c>
      <c r="K32" s="46" t="s">
        <v>40</v>
      </c>
      <c r="L32" s="45" t="s">
        <v>10</v>
      </c>
      <c r="M32" s="45" t="s">
        <v>11</v>
      </c>
      <c r="N32" s="45" t="s">
        <v>12</v>
      </c>
      <c r="O32" s="45" t="s">
        <v>13</v>
      </c>
      <c r="P32" s="46" t="s">
        <v>39</v>
      </c>
      <c r="Q32" s="47" t="s">
        <v>14</v>
      </c>
    </row>
    <row r="33" spans="1:17" ht="15.75" x14ac:dyDescent="0.25">
      <c r="A33" s="34" t="s">
        <v>77</v>
      </c>
      <c r="B33" s="35">
        <f t="shared" ref="B33:E40" si="10">+B11+B22</f>
        <v>0</v>
      </c>
      <c r="C33" s="35">
        <f t="shared" si="10"/>
        <v>0</v>
      </c>
      <c r="D33" s="35">
        <f t="shared" si="10"/>
        <v>0</v>
      </c>
      <c r="E33" s="35">
        <f t="shared" si="10"/>
        <v>0</v>
      </c>
      <c r="F33" s="36">
        <f>SUM(B33:E33)</f>
        <v>0</v>
      </c>
      <c r="G33" s="35">
        <f t="shared" ref="G33:J40" si="11">+G11+G22</f>
        <v>0</v>
      </c>
      <c r="H33" s="35">
        <f t="shared" si="11"/>
        <v>0</v>
      </c>
      <c r="I33" s="35">
        <f t="shared" si="11"/>
        <v>0</v>
      </c>
      <c r="J33" s="35">
        <f t="shared" si="11"/>
        <v>0</v>
      </c>
      <c r="K33" s="36">
        <f>SUM(G33:J33)</f>
        <v>0</v>
      </c>
      <c r="L33" s="35">
        <f t="shared" ref="L33:O40" si="12">+L11+L22</f>
        <v>0</v>
      </c>
      <c r="M33" s="35">
        <f t="shared" si="12"/>
        <v>0</v>
      </c>
      <c r="N33" s="35">
        <f t="shared" si="12"/>
        <v>0</v>
      </c>
      <c r="O33" s="35">
        <f t="shared" si="12"/>
        <v>0</v>
      </c>
      <c r="P33" s="36">
        <f>SUM(L33:O33)</f>
        <v>0</v>
      </c>
      <c r="Q33" s="48">
        <f>+B33+C33+D33+E33+G33+H33+I33+J33+L33+M33+N33+O33</f>
        <v>0</v>
      </c>
    </row>
    <row r="34" spans="1:17" ht="15.75" x14ac:dyDescent="0.25">
      <c r="A34" s="26" t="s">
        <v>78</v>
      </c>
      <c r="B34" s="35">
        <f t="shared" si="10"/>
        <v>0</v>
      </c>
      <c r="C34" s="35">
        <f t="shared" si="10"/>
        <v>0</v>
      </c>
      <c r="D34" s="35">
        <f t="shared" si="10"/>
        <v>0</v>
      </c>
      <c r="E34" s="35">
        <f t="shared" si="10"/>
        <v>0</v>
      </c>
      <c r="F34" s="36">
        <f t="shared" ref="F34:F40" si="13">SUM(B34:E34)</f>
        <v>0</v>
      </c>
      <c r="G34" s="35">
        <f t="shared" si="11"/>
        <v>0</v>
      </c>
      <c r="H34" s="35">
        <f t="shared" si="11"/>
        <v>0</v>
      </c>
      <c r="I34" s="35">
        <f t="shared" si="11"/>
        <v>0</v>
      </c>
      <c r="J34" s="35">
        <f t="shared" si="11"/>
        <v>0</v>
      </c>
      <c r="K34" s="36">
        <f t="shared" ref="K34:K40" si="14">SUM(G34:J34)</f>
        <v>0</v>
      </c>
      <c r="L34" s="35">
        <f t="shared" si="12"/>
        <v>0</v>
      </c>
      <c r="M34" s="35">
        <f t="shared" si="12"/>
        <v>0</v>
      </c>
      <c r="N34" s="35">
        <f t="shared" si="12"/>
        <v>0</v>
      </c>
      <c r="O34" s="35">
        <f t="shared" si="12"/>
        <v>0</v>
      </c>
      <c r="P34" s="36">
        <f t="shared" ref="P34:P40" si="15">SUM(L34:O34)</f>
        <v>0</v>
      </c>
      <c r="Q34" s="48">
        <f t="shared" ref="Q34:Q40" si="16">+B34+C34+D34+E34+G34+H34+I34+J34+L34+M34+N34+O34</f>
        <v>0</v>
      </c>
    </row>
    <row r="35" spans="1:17" ht="15.75" x14ac:dyDescent="0.25">
      <c r="A35" s="26" t="s">
        <v>79</v>
      </c>
      <c r="B35" s="35">
        <f t="shared" si="10"/>
        <v>0</v>
      </c>
      <c r="C35" s="35">
        <f t="shared" si="10"/>
        <v>0</v>
      </c>
      <c r="D35" s="35">
        <f t="shared" si="10"/>
        <v>0</v>
      </c>
      <c r="E35" s="35">
        <f t="shared" si="10"/>
        <v>0</v>
      </c>
      <c r="F35" s="36">
        <f t="shared" si="13"/>
        <v>0</v>
      </c>
      <c r="G35" s="35">
        <f t="shared" si="11"/>
        <v>0</v>
      </c>
      <c r="H35" s="35">
        <f t="shared" si="11"/>
        <v>0</v>
      </c>
      <c r="I35" s="35">
        <f t="shared" si="11"/>
        <v>0</v>
      </c>
      <c r="J35" s="35">
        <f t="shared" si="11"/>
        <v>0</v>
      </c>
      <c r="K35" s="36">
        <f t="shared" si="14"/>
        <v>0</v>
      </c>
      <c r="L35" s="35">
        <f t="shared" si="12"/>
        <v>0</v>
      </c>
      <c r="M35" s="35">
        <f t="shared" si="12"/>
        <v>0</v>
      </c>
      <c r="N35" s="35">
        <f t="shared" si="12"/>
        <v>0</v>
      </c>
      <c r="O35" s="35">
        <f t="shared" si="12"/>
        <v>0</v>
      </c>
      <c r="P35" s="36">
        <f t="shared" si="15"/>
        <v>0</v>
      </c>
      <c r="Q35" s="48">
        <f t="shared" si="16"/>
        <v>0</v>
      </c>
    </row>
    <row r="36" spans="1:17" ht="15.75" x14ac:dyDescent="0.25">
      <c r="A36" s="27" t="s">
        <v>24</v>
      </c>
      <c r="B36" s="35">
        <f t="shared" si="10"/>
        <v>0</v>
      </c>
      <c r="C36" s="35">
        <f t="shared" si="10"/>
        <v>0</v>
      </c>
      <c r="D36" s="35">
        <f t="shared" si="10"/>
        <v>0</v>
      </c>
      <c r="E36" s="35">
        <f t="shared" si="10"/>
        <v>0</v>
      </c>
      <c r="F36" s="36">
        <f t="shared" si="13"/>
        <v>0</v>
      </c>
      <c r="G36" s="35">
        <f t="shared" si="11"/>
        <v>0</v>
      </c>
      <c r="H36" s="35">
        <f t="shared" si="11"/>
        <v>0</v>
      </c>
      <c r="I36" s="35">
        <f t="shared" si="11"/>
        <v>0</v>
      </c>
      <c r="J36" s="35">
        <f t="shared" si="11"/>
        <v>0</v>
      </c>
      <c r="K36" s="36">
        <f t="shared" si="14"/>
        <v>0</v>
      </c>
      <c r="L36" s="35">
        <f t="shared" si="12"/>
        <v>0</v>
      </c>
      <c r="M36" s="35">
        <f t="shared" si="12"/>
        <v>0</v>
      </c>
      <c r="N36" s="35">
        <f t="shared" si="12"/>
        <v>0</v>
      </c>
      <c r="O36" s="35">
        <f t="shared" si="12"/>
        <v>0</v>
      </c>
      <c r="P36" s="36">
        <f t="shared" si="15"/>
        <v>0</v>
      </c>
      <c r="Q36" s="48">
        <f t="shared" si="16"/>
        <v>0</v>
      </c>
    </row>
    <row r="37" spans="1:17" ht="15.75" x14ac:dyDescent="0.25">
      <c r="A37" s="27" t="s">
        <v>80</v>
      </c>
      <c r="B37" s="35">
        <f t="shared" si="10"/>
        <v>0</v>
      </c>
      <c r="C37" s="35">
        <f t="shared" si="10"/>
        <v>0</v>
      </c>
      <c r="D37" s="35">
        <f t="shared" si="10"/>
        <v>0</v>
      </c>
      <c r="E37" s="35">
        <f t="shared" si="10"/>
        <v>0</v>
      </c>
      <c r="F37" s="36">
        <f t="shared" si="13"/>
        <v>0</v>
      </c>
      <c r="G37" s="35">
        <f t="shared" si="11"/>
        <v>0</v>
      </c>
      <c r="H37" s="35">
        <f t="shared" si="11"/>
        <v>0</v>
      </c>
      <c r="I37" s="35">
        <f t="shared" si="11"/>
        <v>0</v>
      </c>
      <c r="J37" s="35">
        <f t="shared" si="11"/>
        <v>0</v>
      </c>
      <c r="K37" s="36">
        <f t="shared" si="14"/>
        <v>0</v>
      </c>
      <c r="L37" s="35">
        <f t="shared" si="12"/>
        <v>0</v>
      </c>
      <c r="M37" s="35">
        <f t="shared" si="12"/>
        <v>0</v>
      </c>
      <c r="N37" s="35">
        <f t="shared" si="12"/>
        <v>0</v>
      </c>
      <c r="O37" s="35">
        <f t="shared" si="12"/>
        <v>0</v>
      </c>
      <c r="P37" s="36">
        <f t="shared" si="15"/>
        <v>0</v>
      </c>
      <c r="Q37" s="48">
        <f t="shared" si="16"/>
        <v>0</v>
      </c>
    </row>
    <row r="38" spans="1:17" ht="15.75" x14ac:dyDescent="0.25">
      <c r="A38" s="27" t="s">
        <v>81</v>
      </c>
      <c r="B38" s="35">
        <f t="shared" si="10"/>
        <v>0</v>
      </c>
      <c r="C38" s="35">
        <f t="shared" si="10"/>
        <v>0</v>
      </c>
      <c r="D38" s="35">
        <f t="shared" si="10"/>
        <v>0</v>
      </c>
      <c r="E38" s="35">
        <f t="shared" si="10"/>
        <v>0</v>
      </c>
      <c r="F38" s="36">
        <f t="shared" si="13"/>
        <v>0</v>
      </c>
      <c r="G38" s="35">
        <f t="shared" si="11"/>
        <v>0</v>
      </c>
      <c r="H38" s="35">
        <f t="shared" si="11"/>
        <v>0</v>
      </c>
      <c r="I38" s="35">
        <f t="shared" si="11"/>
        <v>0</v>
      </c>
      <c r="J38" s="35">
        <f t="shared" si="11"/>
        <v>0</v>
      </c>
      <c r="K38" s="36">
        <f t="shared" si="14"/>
        <v>0</v>
      </c>
      <c r="L38" s="35">
        <f t="shared" si="12"/>
        <v>0</v>
      </c>
      <c r="M38" s="35">
        <f t="shared" si="12"/>
        <v>0</v>
      </c>
      <c r="N38" s="35">
        <f t="shared" si="12"/>
        <v>0</v>
      </c>
      <c r="O38" s="35">
        <f t="shared" si="12"/>
        <v>0</v>
      </c>
      <c r="P38" s="36">
        <f t="shared" si="15"/>
        <v>0</v>
      </c>
      <c r="Q38" s="48">
        <f t="shared" si="16"/>
        <v>0</v>
      </c>
    </row>
    <row r="39" spans="1:17" ht="15.75" x14ac:dyDescent="0.25">
      <c r="A39" s="27" t="s">
        <v>82</v>
      </c>
      <c r="B39" s="35">
        <f t="shared" si="10"/>
        <v>0</v>
      </c>
      <c r="C39" s="35">
        <f t="shared" si="10"/>
        <v>0</v>
      </c>
      <c r="D39" s="35">
        <f t="shared" si="10"/>
        <v>0</v>
      </c>
      <c r="E39" s="35">
        <f t="shared" si="10"/>
        <v>0</v>
      </c>
      <c r="F39" s="36">
        <f t="shared" si="13"/>
        <v>0</v>
      </c>
      <c r="G39" s="35">
        <f t="shared" si="11"/>
        <v>0</v>
      </c>
      <c r="H39" s="35">
        <f t="shared" si="11"/>
        <v>0</v>
      </c>
      <c r="I39" s="35">
        <f t="shared" si="11"/>
        <v>0</v>
      </c>
      <c r="J39" s="35">
        <f t="shared" si="11"/>
        <v>0</v>
      </c>
      <c r="K39" s="36">
        <f t="shared" si="14"/>
        <v>0</v>
      </c>
      <c r="L39" s="35">
        <f t="shared" si="12"/>
        <v>0</v>
      </c>
      <c r="M39" s="35">
        <f t="shared" si="12"/>
        <v>0</v>
      </c>
      <c r="N39" s="35">
        <f t="shared" si="12"/>
        <v>0</v>
      </c>
      <c r="O39" s="35">
        <f t="shared" si="12"/>
        <v>0</v>
      </c>
      <c r="P39" s="36">
        <f t="shared" si="15"/>
        <v>0</v>
      </c>
      <c r="Q39" s="48">
        <f t="shared" si="16"/>
        <v>0</v>
      </c>
    </row>
    <row r="40" spans="1:17" ht="16.5" thickBot="1" x14ac:dyDescent="0.3">
      <c r="A40" s="27" t="s">
        <v>83</v>
      </c>
      <c r="B40" s="35">
        <f t="shared" si="10"/>
        <v>0</v>
      </c>
      <c r="C40" s="35">
        <f t="shared" si="10"/>
        <v>0</v>
      </c>
      <c r="D40" s="35">
        <f t="shared" si="10"/>
        <v>0</v>
      </c>
      <c r="E40" s="35">
        <f t="shared" si="10"/>
        <v>0</v>
      </c>
      <c r="F40" s="36">
        <f t="shared" si="13"/>
        <v>0</v>
      </c>
      <c r="G40" s="35">
        <f t="shared" si="11"/>
        <v>0</v>
      </c>
      <c r="H40" s="35">
        <f t="shared" si="11"/>
        <v>0</v>
      </c>
      <c r="I40" s="35">
        <f t="shared" si="11"/>
        <v>0</v>
      </c>
      <c r="J40" s="35">
        <f t="shared" si="11"/>
        <v>0</v>
      </c>
      <c r="K40" s="36">
        <f t="shared" si="14"/>
        <v>0</v>
      </c>
      <c r="L40" s="35">
        <f t="shared" si="12"/>
        <v>0</v>
      </c>
      <c r="M40" s="35">
        <f t="shared" si="12"/>
        <v>0</v>
      </c>
      <c r="N40" s="35">
        <f t="shared" si="12"/>
        <v>0</v>
      </c>
      <c r="O40" s="35">
        <f t="shared" si="12"/>
        <v>0</v>
      </c>
      <c r="P40" s="36">
        <f t="shared" si="15"/>
        <v>0</v>
      </c>
      <c r="Q40" s="48">
        <f t="shared" si="16"/>
        <v>0</v>
      </c>
    </row>
    <row r="41" spans="1:17" ht="16.5" thickBot="1" x14ac:dyDescent="0.3">
      <c r="A41" s="49" t="s">
        <v>14</v>
      </c>
      <c r="B41" s="23">
        <f t="shared" ref="B41:Q41" si="17">SUM(B33:B40)</f>
        <v>0</v>
      </c>
      <c r="C41" s="23">
        <f t="shared" si="17"/>
        <v>0</v>
      </c>
      <c r="D41" s="23">
        <f t="shared" si="17"/>
        <v>0</v>
      </c>
      <c r="E41" s="23">
        <f t="shared" si="17"/>
        <v>0</v>
      </c>
      <c r="F41" s="23">
        <f t="shared" si="17"/>
        <v>0</v>
      </c>
      <c r="G41" s="23">
        <f t="shared" si="17"/>
        <v>0</v>
      </c>
      <c r="H41" s="23">
        <f t="shared" si="17"/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si="17"/>
        <v>0</v>
      </c>
      <c r="N41" s="23">
        <f t="shared" si="17"/>
        <v>0</v>
      </c>
      <c r="O41" s="23">
        <f t="shared" si="17"/>
        <v>0</v>
      </c>
      <c r="P41" s="23">
        <f t="shared" si="17"/>
        <v>0</v>
      </c>
      <c r="Q41" s="23">
        <f t="shared" si="17"/>
        <v>0</v>
      </c>
    </row>
    <row r="43" spans="1:17" ht="15.75" x14ac:dyDescent="0.25">
      <c r="A43" s="9" t="s">
        <v>33</v>
      </c>
    </row>
  </sheetData>
  <mergeCells count="9">
    <mergeCell ref="A31:Q31"/>
    <mergeCell ref="B8:E8"/>
    <mergeCell ref="M8:O8"/>
    <mergeCell ref="P8:Q8"/>
    <mergeCell ref="A5:Q5"/>
    <mergeCell ref="A6:Q6"/>
    <mergeCell ref="A7:Q7"/>
    <mergeCell ref="A9:Q9"/>
    <mergeCell ref="A20:Q2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4:Q43"/>
  <sheetViews>
    <sheetView topLeftCell="B1" zoomScale="80" zoomScaleNormal="80" workbookViewId="0">
      <selection activeCell="B8" sqref="B8:E8"/>
    </sheetView>
  </sheetViews>
  <sheetFormatPr baseColWidth="10" defaultColWidth="11.42578125" defaultRowHeight="16.5" x14ac:dyDescent="0.3"/>
  <cols>
    <col min="1" max="1" width="61.140625" style="10" bestFit="1" customWidth="1"/>
    <col min="2" max="5" width="11.7109375" style="10" customWidth="1"/>
    <col min="6" max="6" width="25.85546875" style="10" bestFit="1" customWidth="1"/>
    <col min="7" max="10" width="11.7109375" style="10" customWidth="1"/>
    <col min="11" max="11" width="26.42578125" style="10" bestFit="1" customWidth="1"/>
    <col min="12" max="15" width="11.7109375" style="10" customWidth="1"/>
    <col min="16" max="16" width="25.85546875" style="10" bestFit="1" customWidth="1"/>
    <col min="17" max="17" width="16.7109375" style="10" customWidth="1"/>
    <col min="18" max="23" width="10.7109375" style="10" customWidth="1"/>
    <col min="24" max="16384" width="11.42578125" style="10"/>
  </cols>
  <sheetData>
    <row r="4" spans="1:17" ht="17.25" thickBot="1" x14ac:dyDescent="0.35"/>
    <row r="5" spans="1:17" ht="26.1" customHeight="1" x14ac:dyDescent="0.3">
      <c r="A5" s="278" t="s">
        <v>96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80"/>
    </row>
    <row r="6" spans="1:17" ht="26.1" customHeight="1" thickBot="1" x14ac:dyDescent="0.35">
      <c r="A6" s="287" t="s">
        <v>32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9"/>
    </row>
    <row r="7" spans="1:17" ht="21" thickBot="1" x14ac:dyDescent="0.35">
      <c r="A7" s="281" t="s">
        <v>87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3"/>
    </row>
    <row r="8" spans="1:17" customFormat="1" thickBot="1" x14ac:dyDescent="0.3">
      <c r="A8" s="13" t="s">
        <v>57</v>
      </c>
      <c r="B8" s="290">
        <f>+'CARRERA JUDICIAL'!C9</f>
        <v>0</v>
      </c>
      <c r="C8" s="291"/>
      <c r="D8" s="291"/>
      <c r="E8" s="292"/>
      <c r="F8" s="22"/>
      <c r="G8" s="22"/>
      <c r="H8" s="22"/>
      <c r="I8" s="22"/>
      <c r="J8" s="22"/>
      <c r="K8" s="22"/>
      <c r="L8" s="22"/>
      <c r="M8" s="290" t="s">
        <v>71</v>
      </c>
      <c r="N8" s="291"/>
      <c r="O8" s="292"/>
      <c r="P8" s="290">
        <f>+'CARRERA JUDICIAL'!D9</f>
        <v>0</v>
      </c>
      <c r="Q8" s="292"/>
    </row>
    <row r="9" spans="1:17" ht="24.95" customHeight="1" thickBot="1" x14ac:dyDescent="0.35">
      <c r="A9" s="284" t="s">
        <v>36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6"/>
    </row>
    <row r="10" spans="1:17" customFormat="1" thickBot="1" x14ac:dyDescent="0.3">
      <c r="A10" s="44" t="s">
        <v>22</v>
      </c>
      <c r="B10" s="45" t="s">
        <v>2</v>
      </c>
      <c r="C10" s="45" t="s">
        <v>3</v>
      </c>
      <c r="D10" s="45" t="s">
        <v>4</v>
      </c>
      <c r="E10" s="45" t="s">
        <v>5</v>
      </c>
      <c r="F10" s="46" t="s">
        <v>38</v>
      </c>
      <c r="G10" s="45" t="s">
        <v>6</v>
      </c>
      <c r="H10" s="45" t="s">
        <v>7</v>
      </c>
      <c r="I10" s="45" t="s">
        <v>8</v>
      </c>
      <c r="J10" s="45" t="s">
        <v>9</v>
      </c>
      <c r="K10" s="46" t="s">
        <v>40</v>
      </c>
      <c r="L10" s="45" t="s">
        <v>10</v>
      </c>
      <c r="M10" s="45" t="s">
        <v>11</v>
      </c>
      <c r="N10" s="45" t="s">
        <v>12</v>
      </c>
      <c r="O10" s="45" t="s">
        <v>13</v>
      </c>
      <c r="P10" s="46" t="s">
        <v>39</v>
      </c>
      <c r="Q10" s="47" t="s">
        <v>14</v>
      </c>
    </row>
    <row r="11" spans="1:17" x14ac:dyDescent="0.3">
      <c r="A11" s="34" t="s">
        <v>77</v>
      </c>
      <c r="B11" s="58"/>
      <c r="C11" s="58"/>
      <c r="D11" s="58"/>
      <c r="E11" s="58"/>
      <c r="F11" s="59">
        <f>SUM(B11:E11)</f>
        <v>0</v>
      </c>
      <c r="G11" s="58"/>
      <c r="H11" s="58"/>
      <c r="I11" s="58"/>
      <c r="J11" s="58"/>
      <c r="K11" s="59">
        <f>SUM(G11:J11)</f>
        <v>0</v>
      </c>
      <c r="L11" s="58"/>
      <c r="M11" s="58"/>
      <c r="N11" s="58"/>
      <c r="O11" s="58"/>
      <c r="P11" s="59">
        <f>SUM(L11:O11)</f>
        <v>0</v>
      </c>
      <c r="Q11" s="60">
        <f>+B11+C11+D11+E11+G11+H11+I11+J11+L11+M11+N11+O11</f>
        <v>0</v>
      </c>
    </row>
    <row r="12" spans="1:17" x14ac:dyDescent="0.3">
      <c r="A12" s="26" t="s">
        <v>78</v>
      </c>
      <c r="B12" s="56"/>
      <c r="C12" s="56"/>
      <c r="D12" s="56"/>
      <c r="E12" s="56"/>
      <c r="F12" s="59">
        <f t="shared" ref="F12:F18" si="0">SUM(B12:E12)</f>
        <v>0</v>
      </c>
      <c r="G12" s="56"/>
      <c r="H12" s="56"/>
      <c r="I12" s="56"/>
      <c r="J12" s="56"/>
      <c r="K12" s="59">
        <f t="shared" ref="K12:K18" si="1">SUM(G12:J12)</f>
        <v>0</v>
      </c>
      <c r="L12" s="56"/>
      <c r="M12" s="56"/>
      <c r="N12" s="56"/>
      <c r="O12" s="56"/>
      <c r="P12" s="59">
        <f t="shared" ref="P12:P18" si="2">SUM(L12:O12)</f>
        <v>0</v>
      </c>
      <c r="Q12" s="60">
        <f t="shared" ref="Q12:Q18" si="3">+B12+C12+D12+E12+G12+H12+I12+J12+L12+M12+N12+O12</f>
        <v>0</v>
      </c>
    </row>
    <row r="13" spans="1:17" x14ac:dyDescent="0.3">
      <c r="A13" s="26" t="s">
        <v>79</v>
      </c>
      <c r="B13" s="56"/>
      <c r="C13" s="56"/>
      <c r="D13" s="56"/>
      <c r="E13" s="56"/>
      <c r="F13" s="59">
        <f t="shared" si="0"/>
        <v>0</v>
      </c>
      <c r="G13" s="56"/>
      <c r="H13" s="56"/>
      <c r="I13" s="56"/>
      <c r="J13" s="56"/>
      <c r="K13" s="59">
        <f t="shared" si="1"/>
        <v>0</v>
      </c>
      <c r="L13" s="56"/>
      <c r="M13" s="56"/>
      <c r="N13" s="56"/>
      <c r="O13" s="56"/>
      <c r="P13" s="59">
        <f t="shared" si="2"/>
        <v>0</v>
      </c>
      <c r="Q13" s="60">
        <f t="shared" si="3"/>
        <v>0</v>
      </c>
    </row>
    <row r="14" spans="1:17" x14ac:dyDescent="0.3">
      <c r="A14" s="27" t="s">
        <v>24</v>
      </c>
      <c r="B14" s="56"/>
      <c r="C14" s="56"/>
      <c r="D14" s="56"/>
      <c r="E14" s="56"/>
      <c r="F14" s="59">
        <f t="shared" si="0"/>
        <v>0</v>
      </c>
      <c r="G14" s="56"/>
      <c r="H14" s="56"/>
      <c r="I14" s="56"/>
      <c r="J14" s="56"/>
      <c r="K14" s="59">
        <f t="shared" si="1"/>
        <v>0</v>
      </c>
      <c r="L14" s="56"/>
      <c r="M14" s="56"/>
      <c r="N14" s="56"/>
      <c r="O14" s="56"/>
      <c r="P14" s="59">
        <f t="shared" si="2"/>
        <v>0</v>
      </c>
      <c r="Q14" s="60">
        <f t="shared" si="3"/>
        <v>0</v>
      </c>
    </row>
    <row r="15" spans="1:17" x14ac:dyDescent="0.3">
      <c r="A15" s="27" t="s">
        <v>80</v>
      </c>
      <c r="B15" s="56"/>
      <c r="C15" s="56"/>
      <c r="D15" s="56"/>
      <c r="E15" s="56"/>
      <c r="F15" s="59">
        <f t="shared" si="0"/>
        <v>0</v>
      </c>
      <c r="G15" s="56"/>
      <c r="H15" s="56"/>
      <c r="I15" s="56"/>
      <c r="J15" s="56"/>
      <c r="K15" s="59">
        <f t="shared" si="1"/>
        <v>0</v>
      </c>
      <c r="L15" s="56"/>
      <c r="M15" s="56"/>
      <c r="N15" s="56"/>
      <c r="O15" s="56"/>
      <c r="P15" s="59">
        <f t="shared" si="2"/>
        <v>0</v>
      </c>
      <c r="Q15" s="60">
        <f t="shared" si="3"/>
        <v>0</v>
      </c>
    </row>
    <row r="16" spans="1:17" x14ac:dyDescent="0.3">
      <c r="A16" s="27" t="s">
        <v>81</v>
      </c>
      <c r="B16" s="56"/>
      <c r="C16" s="56"/>
      <c r="D16" s="56"/>
      <c r="E16" s="56"/>
      <c r="F16" s="59">
        <f t="shared" si="0"/>
        <v>0</v>
      </c>
      <c r="G16" s="56"/>
      <c r="H16" s="56"/>
      <c r="I16" s="56"/>
      <c r="J16" s="56"/>
      <c r="K16" s="59">
        <f t="shared" si="1"/>
        <v>0</v>
      </c>
      <c r="L16" s="56"/>
      <c r="M16" s="56"/>
      <c r="N16" s="56"/>
      <c r="O16" s="56"/>
      <c r="P16" s="59">
        <f t="shared" si="2"/>
        <v>0</v>
      </c>
      <c r="Q16" s="60">
        <f t="shared" si="3"/>
        <v>0</v>
      </c>
    </row>
    <row r="17" spans="1:17" x14ac:dyDescent="0.3">
      <c r="A17" s="27" t="s">
        <v>82</v>
      </c>
      <c r="B17" s="56"/>
      <c r="C17" s="56"/>
      <c r="D17" s="56"/>
      <c r="E17" s="56"/>
      <c r="F17" s="59">
        <f t="shared" si="0"/>
        <v>0</v>
      </c>
      <c r="G17" s="56"/>
      <c r="H17" s="56"/>
      <c r="I17" s="56"/>
      <c r="J17" s="56"/>
      <c r="K17" s="59">
        <f t="shared" si="1"/>
        <v>0</v>
      </c>
      <c r="L17" s="56"/>
      <c r="M17" s="56"/>
      <c r="N17" s="56"/>
      <c r="O17" s="56"/>
      <c r="P17" s="59">
        <f t="shared" si="2"/>
        <v>0</v>
      </c>
      <c r="Q17" s="60">
        <f t="shared" si="3"/>
        <v>0</v>
      </c>
    </row>
    <row r="18" spans="1:17" ht="17.25" thickBot="1" x14ac:dyDescent="0.35">
      <c r="A18" s="27" t="s">
        <v>83</v>
      </c>
      <c r="B18" s="56"/>
      <c r="C18" s="56"/>
      <c r="D18" s="56"/>
      <c r="E18" s="56"/>
      <c r="F18" s="59">
        <f t="shared" si="0"/>
        <v>0</v>
      </c>
      <c r="G18" s="56"/>
      <c r="H18" s="56"/>
      <c r="I18" s="56"/>
      <c r="J18" s="56"/>
      <c r="K18" s="59">
        <f t="shared" si="1"/>
        <v>0</v>
      </c>
      <c r="L18" s="56"/>
      <c r="M18" s="56"/>
      <c r="N18" s="56"/>
      <c r="O18" s="56"/>
      <c r="P18" s="59">
        <f t="shared" si="2"/>
        <v>0</v>
      </c>
      <c r="Q18" s="60">
        <f t="shared" si="3"/>
        <v>0</v>
      </c>
    </row>
    <row r="19" spans="1:17" ht="17.25" thickBot="1" x14ac:dyDescent="0.35">
      <c r="A19" s="42" t="s">
        <v>14</v>
      </c>
      <c r="B19" s="25">
        <f t="shared" ref="B19:Q19" si="4">SUM(B11:B18)</f>
        <v>0</v>
      </c>
      <c r="C19" s="25">
        <f t="shared" si="4"/>
        <v>0</v>
      </c>
      <c r="D19" s="25">
        <f t="shared" si="4"/>
        <v>0</v>
      </c>
      <c r="E19" s="25">
        <f t="shared" si="4"/>
        <v>0</v>
      </c>
      <c r="F19" s="25">
        <f t="shared" si="4"/>
        <v>0</v>
      </c>
      <c r="G19" s="25">
        <f t="shared" si="4"/>
        <v>0</v>
      </c>
      <c r="H19" s="25">
        <f t="shared" si="4"/>
        <v>0</v>
      </c>
      <c r="I19" s="25">
        <f t="shared" si="4"/>
        <v>0</v>
      </c>
      <c r="J19" s="25">
        <f t="shared" si="4"/>
        <v>0</v>
      </c>
      <c r="K19" s="25">
        <f t="shared" si="4"/>
        <v>0</v>
      </c>
      <c r="L19" s="25">
        <f t="shared" si="4"/>
        <v>0</v>
      </c>
      <c r="M19" s="25">
        <f t="shared" si="4"/>
        <v>0</v>
      </c>
      <c r="N19" s="25">
        <f t="shared" si="4"/>
        <v>0</v>
      </c>
      <c r="O19" s="25">
        <f t="shared" si="4"/>
        <v>0</v>
      </c>
      <c r="P19" s="25">
        <f t="shared" si="4"/>
        <v>0</v>
      </c>
      <c r="Q19" s="25">
        <f t="shared" si="4"/>
        <v>0</v>
      </c>
    </row>
    <row r="20" spans="1:17" ht="24.95" customHeight="1" thickBot="1" x14ac:dyDescent="0.35">
      <c r="A20" s="284" t="s">
        <v>37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6"/>
    </row>
    <row r="21" spans="1:17" customFormat="1" thickBot="1" x14ac:dyDescent="0.3">
      <c r="A21" s="44" t="s">
        <v>22</v>
      </c>
      <c r="B21" s="45" t="s">
        <v>2</v>
      </c>
      <c r="C21" s="45" t="s">
        <v>3</v>
      </c>
      <c r="D21" s="45" t="s">
        <v>4</v>
      </c>
      <c r="E21" s="45" t="s">
        <v>5</v>
      </c>
      <c r="F21" s="46" t="s">
        <v>38</v>
      </c>
      <c r="G21" s="45" t="s">
        <v>6</v>
      </c>
      <c r="H21" s="45" t="s">
        <v>7</v>
      </c>
      <c r="I21" s="45" t="s">
        <v>8</v>
      </c>
      <c r="J21" s="45" t="s">
        <v>9</v>
      </c>
      <c r="K21" s="46" t="s">
        <v>40</v>
      </c>
      <c r="L21" s="45" t="s">
        <v>10</v>
      </c>
      <c r="M21" s="45" t="s">
        <v>11</v>
      </c>
      <c r="N21" s="45" t="s">
        <v>12</v>
      </c>
      <c r="O21" s="45" t="s">
        <v>13</v>
      </c>
      <c r="P21" s="46" t="s">
        <v>39</v>
      </c>
      <c r="Q21" s="47" t="s">
        <v>14</v>
      </c>
    </row>
    <row r="22" spans="1:17" x14ac:dyDescent="0.3">
      <c r="A22" s="34" t="s">
        <v>77</v>
      </c>
      <c r="B22" s="58"/>
      <c r="C22" s="58"/>
      <c r="D22" s="58"/>
      <c r="E22" s="58"/>
      <c r="F22" s="59">
        <f>SUM(B22:E22)</f>
        <v>0</v>
      </c>
      <c r="G22" s="58"/>
      <c r="H22" s="58"/>
      <c r="I22" s="58"/>
      <c r="J22" s="58"/>
      <c r="K22" s="59">
        <f>SUM(G22:J22)</f>
        <v>0</v>
      </c>
      <c r="L22" s="58"/>
      <c r="M22" s="58"/>
      <c r="N22" s="58"/>
      <c r="O22" s="58"/>
      <c r="P22" s="59">
        <f>SUM(L22:O22)</f>
        <v>0</v>
      </c>
      <c r="Q22" s="60">
        <f>+B22+C22+D22+E22+G22+H22+I22+J22+L22+M22+N22+O22</f>
        <v>0</v>
      </c>
    </row>
    <row r="23" spans="1:17" x14ac:dyDescent="0.3">
      <c r="A23" s="26" t="s">
        <v>78</v>
      </c>
      <c r="B23" s="56"/>
      <c r="C23" s="56"/>
      <c r="D23" s="56"/>
      <c r="E23" s="56"/>
      <c r="F23" s="59">
        <f t="shared" ref="F23:F29" si="5">SUM(B23:E23)</f>
        <v>0</v>
      </c>
      <c r="G23" s="56"/>
      <c r="H23" s="56"/>
      <c r="I23" s="56"/>
      <c r="J23" s="56"/>
      <c r="K23" s="59">
        <f t="shared" ref="K23:K29" si="6">SUM(G23:J23)</f>
        <v>0</v>
      </c>
      <c r="L23" s="56"/>
      <c r="M23" s="56"/>
      <c r="N23" s="56"/>
      <c r="O23" s="56"/>
      <c r="P23" s="59">
        <f t="shared" ref="P23:P29" si="7">SUM(L23:O23)</f>
        <v>0</v>
      </c>
      <c r="Q23" s="60">
        <f t="shared" ref="Q23:Q29" si="8">+B23+C23+D23+E23+G23+H23+I23+J23+L23+M23+N23+O23</f>
        <v>0</v>
      </c>
    </row>
    <row r="24" spans="1:17" x14ac:dyDescent="0.3">
      <c r="A24" s="26" t="s">
        <v>79</v>
      </c>
      <c r="B24" s="56"/>
      <c r="C24" s="56"/>
      <c r="D24" s="56"/>
      <c r="E24" s="56"/>
      <c r="F24" s="59">
        <f t="shared" si="5"/>
        <v>0</v>
      </c>
      <c r="G24" s="56"/>
      <c r="H24" s="56"/>
      <c r="I24" s="56"/>
      <c r="J24" s="56"/>
      <c r="K24" s="59">
        <f t="shared" si="6"/>
        <v>0</v>
      </c>
      <c r="L24" s="56"/>
      <c r="M24" s="56"/>
      <c r="N24" s="56"/>
      <c r="O24" s="56"/>
      <c r="P24" s="59">
        <f t="shared" si="7"/>
        <v>0</v>
      </c>
      <c r="Q24" s="60">
        <f t="shared" si="8"/>
        <v>0</v>
      </c>
    </row>
    <row r="25" spans="1:17" x14ac:dyDescent="0.3">
      <c r="A25" s="27" t="s">
        <v>24</v>
      </c>
      <c r="B25" s="56"/>
      <c r="C25" s="56"/>
      <c r="D25" s="56"/>
      <c r="E25" s="56"/>
      <c r="F25" s="59">
        <f t="shared" si="5"/>
        <v>0</v>
      </c>
      <c r="G25" s="56"/>
      <c r="H25" s="56"/>
      <c r="I25" s="56"/>
      <c r="J25" s="56"/>
      <c r="K25" s="59">
        <f t="shared" si="6"/>
        <v>0</v>
      </c>
      <c r="L25" s="56"/>
      <c r="M25" s="56"/>
      <c r="N25" s="56"/>
      <c r="O25" s="56"/>
      <c r="P25" s="59">
        <f t="shared" si="7"/>
        <v>0</v>
      </c>
      <c r="Q25" s="60">
        <f t="shared" si="8"/>
        <v>0</v>
      </c>
    </row>
    <row r="26" spans="1:17" x14ac:dyDescent="0.3">
      <c r="A26" s="27" t="s">
        <v>80</v>
      </c>
      <c r="B26" s="56"/>
      <c r="C26" s="56"/>
      <c r="D26" s="56"/>
      <c r="E26" s="56"/>
      <c r="F26" s="59">
        <f t="shared" si="5"/>
        <v>0</v>
      </c>
      <c r="G26" s="56"/>
      <c r="H26" s="56"/>
      <c r="I26" s="56"/>
      <c r="J26" s="56"/>
      <c r="K26" s="59">
        <f t="shared" si="6"/>
        <v>0</v>
      </c>
      <c r="L26" s="56"/>
      <c r="M26" s="56"/>
      <c r="N26" s="56"/>
      <c r="O26" s="56"/>
      <c r="P26" s="59">
        <f t="shared" si="7"/>
        <v>0</v>
      </c>
      <c r="Q26" s="60">
        <f t="shared" si="8"/>
        <v>0</v>
      </c>
    </row>
    <row r="27" spans="1:17" x14ac:dyDescent="0.3">
      <c r="A27" s="27" t="s">
        <v>81</v>
      </c>
      <c r="B27" s="56"/>
      <c r="C27" s="56"/>
      <c r="D27" s="56"/>
      <c r="E27" s="56"/>
      <c r="F27" s="59">
        <f t="shared" si="5"/>
        <v>0</v>
      </c>
      <c r="G27" s="56"/>
      <c r="H27" s="56"/>
      <c r="I27" s="56"/>
      <c r="J27" s="56"/>
      <c r="K27" s="59">
        <f t="shared" si="6"/>
        <v>0</v>
      </c>
      <c r="L27" s="56"/>
      <c r="M27" s="56"/>
      <c r="N27" s="56"/>
      <c r="O27" s="56"/>
      <c r="P27" s="59">
        <f t="shared" si="7"/>
        <v>0</v>
      </c>
      <c r="Q27" s="60">
        <f t="shared" si="8"/>
        <v>0</v>
      </c>
    </row>
    <row r="28" spans="1:17" x14ac:dyDescent="0.3">
      <c r="A28" s="27" t="s">
        <v>82</v>
      </c>
      <c r="B28" s="56"/>
      <c r="C28" s="56"/>
      <c r="D28" s="56"/>
      <c r="E28" s="56"/>
      <c r="F28" s="59">
        <f t="shared" si="5"/>
        <v>0</v>
      </c>
      <c r="G28" s="56"/>
      <c r="H28" s="56"/>
      <c r="I28" s="56"/>
      <c r="J28" s="56"/>
      <c r="K28" s="59">
        <f t="shared" si="6"/>
        <v>0</v>
      </c>
      <c r="L28" s="56"/>
      <c r="M28" s="56"/>
      <c r="N28" s="56"/>
      <c r="O28" s="56"/>
      <c r="P28" s="59">
        <f t="shared" si="7"/>
        <v>0</v>
      </c>
      <c r="Q28" s="60">
        <f t="shared" si="8"/>
        <v>0</v>
      </c>
    </row>
    <row r="29" spans="1:17" ht="17.25" thickBot="1" x14ac:dyDescent="0.35">
      <c r="A29" s="27" t="s">
        <v>83</v>
      </c>
      <c r="B29" s="56"/>
      <c r="C29" s="56"/>
      <c r="D29" s="56"/>
      <c r="E29" s="56"/>
      <c r="F29" s="59">
        <f t="shared" si="5"/>
        <v>0</v>
      </c>
      <c r="G29" s="56"/>
      <c r="H29" s="56"/>
      <c r="I29" s="56"/>
      <c r="J29" s="56"/>
      <c r="K29" s="59">
        <f t="shared" si="6"/>
        <v>0</v>
      </c>
      <c r="L29" s="56"/>
      <c r="M29" s="56"/>
      <c r="N29" s="56"/>
      <c r="O29" s="56"/>
      <c r="P29" s="59">
        <f t="shared" si="7"/>
        <v>0</v>
      </c>
      <c r="Q29" s="60">
        <f t="shared" si="8"/>
        <v>0</v>
      </c>
    </row>
    <row r="30" spans="1:17" ht="17.25" thickBot="1" x14ac:dyDescent="0.35">
      <c r="A30" s="62" t="s">
        <v>14</v>
      </c>
      <c r="B30" s="63">
        <f t="shared" ref="B30:Q30" si="9">SUM(B22:B29)</f>
        <v>0</v>
      </c>
      <c r="C30" s="63">
        <f t="shared" si="9"/>
        <v>0</v>
      </c>
      <c r="D30" s="63">
        <f t="shared" si="9"/>
        <v>0</v>
      </c>
      <c r="E30" s="63">
        <f t="shared" si="9"/>
        <v>0</v>
      </c>
      <c r="F30" s="63">
        <f t="shared" si="9"/>
        <v>0</v>
      </c>
      <c r="G30" s="63">
        <f t="shared" si="9"/>
        <v>0</v>
      </c>
      <c r="H30" s="63">
        <f t="shared" si="9"/>
        <v>0</v>
      </c>
      <c r="I30" s="63">
        <f t="shared" si="9"/>
        <v>0</v>
      </c>
      <c r="J30" s="63">
        <f t="shared" si="9"/>
        <v>0</v>
      </c>
      <c r="K30" s="63">
        <f t="shared" si="9"/>
        <v>0</v>
      </c>
      <c r="L30" s="63">
        <f t="shared" si="9"/>
        <v>0</v>
      </c>
      <c r="M30" s="63">
        <f t="shared" si="9"/>
        <v>0</v>
      </c>
      <c r="N30" s="63">
        <f t="shared" si="9"/>
        <v>0</v>
      </c>
      <c r="O30" s="63">
        <f t="shared" si="9"/>
        <v>0</v>
      </c>
      <c r="P30" s="63">
        <f t="shared" si="9"/>
        <v>0</v>
      </c>
      <c r="Q30" s="63">
        <f t="shared" si="9"/>
        <v>0</v>
      </c>
    </row>
    <row r="31" spans="1:17" ht="24.95" customHeight="1" thickBot="1" x14ac:dyDescent="0.35">
      <c r="A31" s="284" t="s">
        <v>26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6"/>
    </row>
    <row r="32" spans="1:17" customFormat="1" thickBot="1" x14ac:dyDescent="0.3">
      <c r="A32" s="44" t="s">
        <v>22</v>
      </c>
      <c r="B32" s="45" t="s">
        <v>2</v>
      </c>
      <c r="C32" s="45" t="s">
        <v>3</v>
      </c>
      <c r="D32" s="45" t="s">
        <v>4</v>
      </c>
      <c r="E32" s="45" t="s">
        <v>5</v>
      </c>
      <c r="F32" s="46" t="s">
        <v>38</v>
      </c>
      <c r="G32" s="45" t="s">
        <v>6</v>
      </c>
      <c r="H32" s="45" t="s">
        <v>7</v>
      </c>
      <c r="I32" s="45" t="s">
        <v>8</v>
      </c>
      <c r="J32" s="45" t="s">
        <v>9</v>
      </c>
      <c r="K32" s="46" t="s">
        <v>40</v>
      </c>
      <c r="L32" s="45" t="s">
        <v>10</v>
      </c>
      <c r="M32" s="45" t="s">
        <v>11</v>
      </c>
      <c r="N32" s="45" t="s">
        <v>12</v>
      </c>
      <c r="O32" s="45" t="s">
        <v>13</v>
      </c>
      <c r="P32" s="46" t="s">
        <v>39</v>
      </c>
      <c r="Q32" s="47" t="s">
        <v>14</v>
      </c>
    </row>
    <row r="33" spans="1:17" x14ac:dyDescent="0.3">
      <c r="A33" s="34" t="s">
        <v>77</v>
      </c>
      <c r="B33" s="58">
        <f t="shared" ref="B33:E40" si="10">+B11+B22</f>
        <v>0</v>
      </c>
      <c r="C33" s="58">
        <f t="shared" si="10"/>
        <v>0</v>
      </c>
      <c r="D33" s="58">
        <f t="shared" si="10"/>
        <v>0</v>
      </c>
      <c r="E33" s="58">
        <f t="shared" si="10"/>
        <v>0</v>
      </c>
      <c r="F33" s="59">
        <f>SUM(B33:E33)</f>
        <v>0</v>
      </c>
      <c r="G33" s="58">
        <f t="shared" ref="G33:J40" si="11">+G11+G22</f>
        <v>0</v>
      </c>
      <c r="H33" s="58">
        <f t="shared" si="11"/>
        <v>0</v>
      </c>
      <c r="I33" s="58">
        <f t="shared" si="11"/>
        <v>0</v>
      </c>
      <c r="J33" s="58">
        <f t="shared" si="11"/>
        <v>0</v>
      </c>
      <c r="K33" s="59">
        <f>SUM(G33:J33)</f>
        <v>0</v>
      </c>
      <c r="L33" s="58">
        <f t="shared" ref="L33:O40" si="12">+L11+L22</f>
        <v>0</v>
      </c>
      <c r="M33" s="58">
        <f t="shared" si="12"/>
        <v>0</v>
      </c>
      <c r="N33" s="58">
        <f t="shared" si="12"/>
        <v>0</v>
      </c>
      <c r="O33" s="58">
        <f t="shared" si="12"/>
        <v>0</v>
      </c>
      <c r="P33" s="59">
        <f>SUM(L33:O33)</f>
        <v>0</v>
      </c>
      <c r="Q33" s="60">
        <f>+B33+C33+D33+E33+G33+H33+I33+J33+L33+M33+N33+O33</f>
        <v>0</v>
      </c>
    </row>
    <row r="34" spans="1:17" x14ac:dyDescent="0.3">
      <c r="A34" s="26" t="s">
        <v>78</v>
      </c>
      <c r="B34" s="58">
        <f t="shared" si="10"/>
        <v>0</v>
      </c>
      <c r="C34" s="58">
        <f t="shared" si="10"/>
        <v>0</v>
      </c>
      <c r="D34" s="58">
        <f t="shared" si="10"/>
        <v>0</v>
      </c>
      <c r="E34" s="58">
        <f t="shared" si="10"/>
        <v>0</v>
      </c>
      <c r="F34" s="59">
        <f t="shared" ref="F34:F40" si="13">SUM(B34:E34)</f>
        <v>0</v>
      </c>
      <c r="G34" s="58">
        <f t="shared" si="11"/>
        <v>0</v>
      </c>
      <c r="H34" s="58">
        <f t="shared" si="11"/>
        <v>0</v>
      </c>
      <c r="I34" s="58">
        <f t="shared" si="11"/>
        <v>0</v>
      </c>
      <c r="J34" s="58">
        <f t="shared" si="11"/>
        <v>0</v>
      </c>
      <c r="K34" s="59">
        <f t="shared" ref="K34:K40" si="14">SUM(G34:J34)</f>
        <v>0</v>
      </c>
      <c r="L34" s="58">
        <f t="shared" si="12"/>
        <v>0</v>
      </c>
      <c r="M34" s="58">
        <f t="shared" si="12"/>
        <v>0</v>
      </c>
      <c r="N34" s="58">
        <f t="shared" si="12"/>
        <v>0</v>
      </c>
      <c r="O34" s="58">
        <f t="shared" si="12"/>
        <v>0</v>
      </c>
      <c r="P34" s="59">
        <f t="shared" ref="P34:P40" si="15">SUM(L34:O34)</f>
        <v>0</v>
      </c>
      <c r="Q34" s="60">
        <f t="shared" ref="Q34:Q40" si="16">+B34+C34+D34+E34+G34+H34+I34+J34+L34+M34+N34+O34</f>
        <v>0</v>
      </c>
    </row>
    <row r="35" spans="1:17" x14ac:dyDescent="0.3">
      <c r="A35" s="26" t="s">
        <v>79</v>
      </c>
      <c r="B35" s="58">
        <f t="shared" si="10"/>
        <v>0</v>
      </c>
      <c r="C35" s="58">
        <f t="shared" si="10"/>
        <v>0</v>
      </c>
      <c r="D35" s="58">
        <f t="shared" si="10"/>
        <v>0</v>
      </c>
      <c r="E35" s="58">
        <f t="shared" si="10"/>
        <v>0</v>
      </c>
      <c r="F35" s="59">
        <f t="shared" si="13"/>
        <v>0</v>
      </c>
      <c r="G35" s="58">
        <f t="shared" si="11"/>
        <v>0</v>
      </c>
      <c r="H35" s="58">
        <f t="shared" si="11"/>
        <v>0</v>
      </c>
      <c r="I35" s="58">
        <f t="shared" si="11"/>
        <v>0</v>
      </c>
      <c r="J35" s="58">
        <f t="shared" si="11"/>
        <v>0</v>
      </c>
      <c r="K35" s="59">
        <f t="shared" si="14"/>
        <v>0</v>
      </c>
      <c r="L35" s="58">
        <f t="shared" si="12"/>
        <v>0</v>
      </c>
      <c r="M35" s="58">
        <f t="shared" si="12"/>
        <v>0</v>
      </c>
      <c r="N35" s="58">
        <f t="shared" si="12"/>
        <v>0</v>
      </c>
      <c r="O35" s="58">
        <f t="shared" si="12"/>
        <v>0</v>
      </c>
      <c r="P35" s="59">
        <f t="shared" si="15"/>
        <v>0</v>
      </c>
      <c r="Q35" s="60">
        <f t="shared" si="16"/>
        <v>0</v>
      </c>
    </row>
    <row r="36" spans="1:17" x14ac:dyDescent="0.3">
      <c r="A36" s="27" t="s">
        <v>24</v>
      </c>
      <c r="B36" s="58">
        <f t="shared" si="10"/>
        <v>0</v>
      </c>
      <c r="C36" s="58">
        <f t="shared" si="10"/>
        <v>0</v>
      </c>
      <c r="D36" s="58">
        <f t="shared" si="10"/>
        <v>0</v>
      </c>
      <c r="E36" s="58">
        <f t="shared" si="10"/>
        <v>0</v>
      </c>
      <c r="F36" s="59">
        <f t="shared" si="13"/>
        <v>0</v>
      </c>
      <c r="G36" s="58">
        <f t="shared" si="11"/>
        <v>0</v>
      </c>
      <c r="H36" s="58">
        <f t="shared" si="11"/>
        <v>0</v>
      </c>
      <c r="I36" s="58">
        <f t="shared" si="11"/>
        <v>0</v>
      </c>
      <c r="J36" s="58">
        <f t="shared" si="11"/>
        <v>0</v>
      </c>
      <c r="K36" s="59">
        <f t="shared" si="14"/>
        <v>0</v>
      </c>
      <c r="L36" s="58">
        <f t="shared" si="12"/>
        <v>0</v>
      </c>
      <c r="M36" s="58">
        <f t="shared" si="12"/>
        <v>0</v>
      </c>
      <c r="N36" s="58">
        <f t="shared" si="12"/>
        <v>0</v>
      </c>
      <c r="O36" s="58">
        <f t="shared" si="12"/>
        <v>0</v>
      </c>
      <c r="P36" s="59">
        <f t="shared" si="15"/>
        <v>0</v>
      </c>
      <c r="Q36" s="60">
        <f t="shared" si="16"/>
        <v>0</v>
      </c>
    </row>
    <row r="37" spans="1:17" x14ac:dyDescent="0.3">
      <c r="A37" s="27" t="s">
        <v>80</v>
      </c>
      <c r="B37" s="58">
        <f t="shared" si="10"/>
        <v>0</v>
      </c>
      <c r="C37" s="58">
        <f t="shared" si="10"/>
        <v>0</v>
      </c>
      <c r="D37" s="58">
        <f t="shared" si="10"/>
        <v>0</v>
      </c>
      <c r="E37" s="58">
        <f t="shared" si="10"/>
        <v>0</v>
      </c>
      <c r="F37" s="59">
        <f t="shared" si="13"/>
        <v>0</v>
      </c>
      <c r="G37" s="58">
        <f t="shared" si="11"/>
        <v>0</v>
      </c>
      <c r="H37" s="58">
        <f t="shared" si="11"/>
        <v>0</v>
      </c>
      <c r="I37" s="58">
        <f t="shared" si="11"/>
        <v>0</v>
      </c>
      <c r="J37" s="58">
        <f t="shared" si="11"/>
        <v>0</v>
      </c>
      <c r="K37" s="59">
        <f t="shared" si="14"/>
        <v>0</v>
      </c>
      <c r="L37" s="58">
        <f t="shared" si="12"/>
        <v>0</v>
      </c>
      <c r="M37" s="58">
        <f t="shared" si="12"/>
        <v>0</v>
      </c>
      <c r="N37" s="58">
        <f t="shared" si="12"/>
        <v>0</v>
      </c>
      <c r="O37" s="58">
        <f t="shared" si="12"/>
        <v>0</v>
      </c>
      <c r="P37" s="59">
        <f t="shared" si="15"/>
        <v>0</v>
      </c>
      <c r="Q37" s="60">
        <f t="shared" si="16"/>
        <v>0</v>
      </c>
    </row>
    <row r="38" spans="1:17" x14ac:dyDescent="0.3">
      <c r="A38" s="27" t="s">
        <v>81</v>
      </c>
      <c r="B38" s="58">
        <f t="shared" si="10"/>
        <v>0</v>
      </c>
      <c r="C38" s="58">
        <f t="shared" si="10"/>
        <v>0</v>
      </c>
      <c r="D38" s="58">
        <f t="shared" si="10"/>
        <v>0</v>
      </c>
      <c r="E38" s="58">
        <f t="shared" si="10"/>
        <v>0</v>
      </c>
      <c r="F38" s="59">
        <f t="shared" si="13"/>
        <v>0</v>
      </c>
      <c r="G38" s="58">
        <f t="shared" si="11"/>
        <v>0</v>
      </c>
      <c r="H38" s="58">
        <f t="shared" si="11"/>
        <v>0</v>
      </c>
      <c r="I38" s="58">
        <f t="shared" si="11"/>
        <v>0</v>
      </c>
      <c r="J38" s="58">
        <f t="shared" si="11"/>
        <v>0</v>
      </c>
      <c r="K38" s="59">
        <f t="shared" si="14"/>
        <v>0</v>
      </c>
      <c r="L38" s="58">
        <f t="shared" si="12"/>
        <v>0</v>
      </c>
      <c r="M38" s="58">
        <f t="shared" si="12"/>
        <v>0</v>
      </c>
      <c r="N38" s="58">
        <f t="shared" si="12"/>
        <v>0</v>
      </c>
      <c r="O38" s="58">
        <f t="shared" si="12"/>
        <v>0</v>
      </c>
      <c r="P38" s="59">
        <f t="shared" si="15"/>
        <v>0</v>
      </c>
      <c r="Q38" s="60">
        <f t="shared" si="16"/>
        <v>0</v>
      </c>
    </row>
    <row r="39" spans="1:17" x14ac:dyDescent="0.3">
      <c r="A39" s="27" t="s">
        <v>82</v>
      </c>
      <c r="B39" s="58">
        <f t="shared" si="10"/>
        <v>0</v>
      </c>
      <c r="C39" s="58">
        <f t="shared" si="10"/>
        <v>0</v>
      </c>
      <c r="D39" s="58">
        <f t="shared" si="10"/>
        <v>0</v>
      </c>
      <c r="E39" s="58">
        <f t="shared" si="10"/>
        <v>0</v>
      </c>
      <c r="F39" s="59">
        <f t="shared" si="13"/>
        <v>0</v>
      </c>
      <c r="G39" s="58">
        <f t="shared" si="11"/>
        <v>0</v>
      </c>
      <c r="H39" s="58">
        <f t="shared" si="11"/>
        <v>0</v>
      </c>
      <c r="I39" s="58">
        <f t="shared" si="11"/>
        <v>0</v>
      </c>
      <c r="J39" s="58">
        <f t="shared" si="11"/>
        <v>0</v>
      </c>
      <c r="K39" s="59">
        <f t="shared" si="14"/>
        <v>0</v>
      </c>
      <c r="L39" s="58">
        <f t="shared" si="12"/>
        <v>0</v>
      </c>
      <c r="M39" s="58">
        <f t="shared" si="12"/>
        <v>0</v>
      </c>
      <c r="N39" s="58">
        <f t="shared" si="12"/>
        <v>0</v>
      </c>
      <c r="O39" s="58">
        <f t="shared" si="12"/>
        <v>0</v>
      </c>
      <c r="P39" s="59">
        <f t="shared" si="15"/>
        <v>0</v>
      </c>
      <c r="Q39" s="60">
        <f t="shared" si="16"/>
        <v>0</v>
      </c>
    </row>
    <row r="40" spans="1:17" ht="17.25" thickBot="1" x14ac:dyDescent="0.35">
      <c r="A40" s="27" t="s">
        <v>83</v>
      </c>
      <c r="B40" s="58">
        <f t="shared" si="10"/>
        <v>0</v>
      </c>
      <c r="C40" s="58">
        <f t="shared" si="10"/>
        <v>0</v>
      </c>
      <c r="D40" s="58">
        <f t="shared" si="10"/>
        <v>0</v>
      </c>
      <c r="E40" s="58">
        <f t="shared" si="10"/>
        <v>0</v>
      </c>
      <c r="F40" s="59">
        <f t="shared" si="13"/>
        <v>0</v>
      </c>
      <c r="G40" s="58">
        <f t="shared" si="11"/>
        <v>0</v>
      </c>
      <c r="H40" s="58">
        <f t="shared" si="11"/>
        <v>0</v>
      </c>
      <c r="I40" s="58">
        <f t="shared" si="11"/>
        <v>0</v>
      </c>
      <c r="J40" s="58">
        <f t="shared" si="11"/>
        <v>0</v>
      </c>
      <c r="K40" s="59">
        <f t="shared" si="14"/>
        <v>0</v>
      </c>
      <c r="L40" s="58">
        <f t="shared" si="12"/>
        <v>0</v>
      </c>
      <c r="M40" s="58">
        <f t="shared" si="12"/>
        <v>0</v>
      </c>
      <c r="N40" s="58">
        <f t="shared" si="12"/>
        <v>0</v>
      </c>
      <c r="O40" s="58">
        <f t="shared" si="12"/>
        <v>0</v>
      </c>
      <c r="P40" s="59">
        <f t="shared" si="15"/>
        <v>0</v>
      </c>
      <c r="Q40" s="60">
        <f t="shared" si="16"/>
        <v>0</v>
      </c>
    </row>
    <row r="41" spans="1:17" ht="17.25" thickBot="1" x14ac:dyDescent="0.35">
      <c r="A41" s="23" t="s">
        <v>14</v>
      </c>
      <c r="B41" s="23">
        <f t="shared" ref="B41:Q41" si="17">SUM(B33:B40)</f>
        <v>0</v>
      </c>
      <c r="C41" s="23">
        <f t="shared" si="17"/>
        <v>0</v>
      </c>
      <c r="D41" s="23">
        <f t="shared" si="17"/>
        <v>0</v>
      </c>
      <c r="E41" s="23">
        <f t="shared" si="17"/>
        <v>0</v>
      </c>
      <c r="F41" s="23">
        <f t="shared" si="17"/>
        <v>0</v>
      </c>
      <c r="G41" s="23">
        <f t="shared" si="17"/>
        <v>0</v>
      </c>
      <c r="H41" s="23">
        <f t="shared" si="17"/>
        <v>0</v>
      </c>
      <c r="I41" s="23">
        <f t="shared" si="17"/>
        <v>0</v>
      </c>
      <c r="J41" s="23">
        <f t="shared" si="17"/>
        <v>0</v>
      </c>
      <c r="K41" s="23">
        <f t="shared" si="17"/>
        <v>0</v>
      </c>
      <c r="L41" s="23">
        <f t="shared" si="17"/>
        <v>0</v>
      </c>
      <c r="M41" s="23">
        <f t="shared" si="17"/>
        <v>0</v>
      </c>
      <c r="N41" s="23">
        <f t="shared" si="17"/>
        <v>0</v>
      </c>
      <c r="O41" s="23">
        <f t="shared" si="17"/>
        <v>0</v>
      </c>
      <c r="P41" s="23">
        <f t="shared" si="17"/>
        <v>0</v>
      </c>
      <c r="Q41" s="23">
        <f t="shared" si="17"/>
        <v>0</v>
      </c>
    </row>
    <row r="43" spans="1:17" x14ac:dyDescent="0.3">
      <c r="A43" s="9" t="s">
        <v>33</v>
      </c>
    </row>
  </sheetData>
  <mergeCells count="9">
    <mergeCell ref="A31:Q31"/>
    <mergeCell ref="B8:E8"/>
    <mergeCell ref="M8:O8"/>
    <mergeCell ref="P8:Q8"/>
    <mergeCell ref="A5:Q5"/>
    <mergeCell ref="A6:Q6"/>
    <mergeCell ref="A7:Q7"/>
    <mergeCell ref="A9:Q9"/>
    <mergeCell ref="A20:Q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4:R43"/>
  <sheetViews>
    <sheetView zoomScale="80" zoomScaleNormal="80" workbookViewId="0">
      <selection activeCell="A9" sqref="A9:Q9"/>
    </sheetView>
  </sheetViews>
  <sheetFormatPr baseColWidth="10" defaultColWidth="9.140625" defaultRowHeight="15" x14ac:dyDescent="0.25"/>
  <cols>
    <col min="1" max="1" width="61.140625" bestFit="1" customWidth="1"/>
    <col min="2" max="5" width="11.7109375" customWidth="1"/>
    <col min="6" max="6" width="24.5703125" bestFit="1" customWidth="1"/>
    <col min="7" max="10" width="11.7109375" customWidth="1"/>
    <col min="11" max="11" width="25.140625" bestFit="1" customWidth="1"/>
    <col min="12" max="15" width="11.7109375" customWidth="1"/>
    <col min="16" max="16" width="24.5703125" customWidth="1"/>
    <col min="17" max="17" width="16.7109375" customWidth="1"/>
  </cols>
  <sheetData>
    <row r="4" spans="1:17" ht="17.25" thickBo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1:17" ht="26.1" customHeight="1" x14ac:dyDescent="0.25">
      <c r="A5" s="278" t="s">
        <v>96</v>
      </c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80"/>
    </row>
    <row r="6" spans="1:17" ht="26.1" customHeight="1" thickBot="1" x14ac:dyDescent="0.3">
      <c r="A6" s="287" t="s">
        <v>32</v>
      </c>
      <c r="B6" s="288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9"/>
    </row>
    <row r="7" spans="1:17" ht="24.95" customHeight="1" thickBot="1" x14ac:dyDescent="0.3">
      <c r="A7" s="281" t="s">
        <v>88</v>
      </c>
      <c r="B7" s="282"/>
      <c r="C7" s="282"/>
      <c r="D7" s="282"/>
      <c r="E7" s="282"/>
      <c r="F7" s="282"/>
      <c r="G7" s="282"/>
      <c r="H7" s="282"/>
      <c r="I7" s="282"/>
      <c r="J7" s="282"/>
      <c r="K7" s="282"/>
      <c r="L7" s="282"/>
      <c r="M7" s="282"/>
      <c r="N7" s="282"/>
      <c r="O7" s="282"/>
      <c r="P7" s="282"/>
      <c r="Q7" s="283"/>
    </row>
    <row r="8" spans="1:17" ht="16.5" thickBot="1" x14ac:dyDescent="0.3">
      <c r="A8" s="13" t="s">
        <v>57</v>
      </c>
      <c r="B8" s="290">
        <f>+'CARRERA JUDICIAL'!C10</f>
        <v>0</v>
      </c>
      <c r="C8" s="291"/>
      <c r="D8" s="291"/>
      <c r="E8" s="292"/>
      <c r="F8" s="22"/>
      <c r="G8" s="22"/>
      <c r="H8" s="22"/>
      <c r="I8" s="22"/>
      <c r="J8" s="22"/>
      <c r="K8" s="22"/>
      <c r="L8" s="22"/>
      <c r="M8" s="290" t="s">
        <v>71</v>
      </c>
      <c r="N8" s="291"/>
      <c r="O8" s="292"/>
      <c r="P8" s="290">
        <f>+'CARRERA JUDICIAL'!D10</f>
        <v>0</v>
      </c>
      <c r="Q8" s="292"/>
    </row>
    <row r="9" spans="1:17" ht="24.95" customHeight="1" thickBot="1" x14ac:dyDescent="0.3">
      <c r="A9" s="284" t="s">
        <v>41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  <c r="L9" s="285"/>
      <c r="M9" s="285"/>
      <c r="N9" s="285"/>
      <c r="O9" s="285"/>
      <c r="P9" s="285"/>
      <c r="Q9" s="286"/>
    </row>
    <row r="10" spans="1:17" ht="17.25" thickBot="1" x14ac:dyDescent="0.35">
      <c r="A10" s="38" t="s">
        <v>22</v>
      </c>
      <c r="B10" s="39" t="s">
        <v>2</v>
      </c>
      <c r="C10" s="39" t="s">
        <v>3</v>
      </c>
      <c r="D10" s="39" t="s">
        <v>4</v>
      </c>
      <c r="E10" s="39" t="s">
        <v>5</v>
      </c>
      <c r="F10" s="40" t="s">
        <v>38</v>
      </c>
      <c r="G10" s="39" t="s">
        <v>6</v>
      </c>
      <c r="H10" s="39" t="s">
        <v>7</v>
      </c>
      <c r="I10" s="39" t="s">
        <v>8</v>
      </c>
      <c r="J10" s="39" t="s">
        <v>9</v>
      </c>
      <c r="K10" s="40" t="s">
        <v>40</v>
      </c>
      <c r="L10" s="39" t="s">
        <v>10</v>
      </c>
      <c r="M10" s="39" t="s">
        <v>11</v>
      </c>
      <c r="N10" s="39" t="s">
        <v>12</v>
      </c>
      <c r="O10" s="39" t="s">
        <v>13</v>
      </c>
      <c r="P10" s="40" t="s">
        <v>39</v>
      </c>
      <c r="Q10" s="41" t="s">
        <v>14</v>
      </c>
    </row>
    <row r="11" spans="1:17" ht="16.5" x14ac:dyDescent="0.3">
      <c r="A11" s="34" t="s">
        <v>77</v>
      </c>
      <c r="B11" s="58"/>
      <c r="C11" s="58"/>
      <c r="D11" s="58"/>
      <c r="E11" s="58"/>
      <c r="F11" s="59">
        <f>SUM(B11:E11)</f>
        <v>0</v>
      </c>
      <c r="G11" s="58"/>
      <c r="H11" s="58"/>
      <c r="I11" s="58"/>
      <c r="J11" s="58"/>
      <c r="K11" s="59">
        <f>SUM(G11:J11)</f>
        <v>0</v>
      </c>
      <c r="L11" s="58"/>
      <c r="M11" s="58"/>
      <c r="N11" s="58"/>
      <c r="O11" s="58"/>
      <c r="P11" s="59">
        <f>SUM(L11:O11)</f>
        <v>0</v>
      </c>
      <c r="Q11" s="60">
        <f>+B11+C11+D11+E11+G11+H11+I11+J11+L11+M11+N11+O11</f>
        <v>0</v>
      </c>
    </row>
    <row r="12" spans="1:17" ht="16.5" x14ac:dyDescent="0.3">
      <c r="A12" s="26" t="s">
        <v>78</v>
      </c>
      <c r="B12" s="56"/>
      <c r="C12" s="56"/>
      <c r="D12" s="56"/>
      <c r="E12" s="56"/>
      <c r="F12" s="59">
        <f t="shared" ref="F12:F18" si="0">SUM(B12:E12)</f>
        <v>0</v>
      </c>
      <c r="G12" s="56"/>
      <c r="H12" s="56"/>
      <c r="I12" s="56"/>
      <c r="J12" s="56"/>
      <c r="K12" s="59">
        <f t="shared" ref="K12:K18" si="1">SUM(G12:J12)</f>
        <v>0</v>
      </c>
      <c r="L12" s="56"/>
      <c r="M12" s="56"/>
      <c r="N12" s="56"/>
      <c r="O12" s="56"/>
      <c r="P12" s="59">
        <f t="shared" ref="P12:P18" si="2">SUM(L12:O12)</f>
        <v>0</v>
      </c>
      <c r="Q12" s="60">
        <f t="shared" ref="Q12:Q18" si="3">+B12+C12+D12+E12+G12+H12+I12+J12+L12+M12+N12+O12</f>
        <v>0</v>
      </c>
    </row>
    <row r="13" spans="1:17" ht="16.5" x14ac:dyDescent="0.3">
      <c r="A13" s="26" t="s">
        <v>79</v>
      </c>
      <c r="B13" s="56"/>
      <c r="C13" s="56"/>
      <c r="D13" s="56"/>
      <c r="E13" s="56"/>
      <c r="F13" s="59">
        <f t="shared" si="0"/>
        <v>0</v>
      </c>
      <c r="G13" s="56"/>
      <c r="H13" s="56"/>
      <c r="I13" s="56"/>
      <c r="J13" s="56"/>
      <c r="K13" s="59">
        <f t="shared" si="1"/>
        <v>0</v>
      </c>
      <c r="L13" s="56"/>
      <c r="M13" s="56"/>
      <c r="N13" s="56"/>
      <c r="O13" s="56"/>
      <c r="P13" s="59">
        <f t="shared" si="2"/>
        <v>0</v>
      </c>
      <c r="Q13" s="60">
        <f t="shared" si="3"/>
        <v>0</v>
      </c>
    </row>
    <row r="14" spans="1:17" ht="16.5" x14ac:dyDescent="0.3">
      <c r="A14" s="27" t="s">
        <v>24</v>
      </c>
      <c r="B14" s="56"/>
      <c r="C14" s="56"/>
      <c r="D14" s="56"/>
      <c r="E14" s="56"/>
      <c r="F14" s="59">
        <f t="shared" si="0"/>
        <v>0</v>
      </c>
      <c r="G14" s="56"/>
      <c r="H14" s="56"/>
      <c r="I14" s="56"/>
      <c r="J14" s="56"/>
      <c r="K14" s="59">
        <f t="shared" si="1"/>
        <v>0</v>
      </c>
      <c r="L14" s="56"/>
      <c r="M14" s="56"/>
      <c r="N14" s="56"/>
      <c r="O14" s="56"/>
      <c r="P14" s="59">
        <f t="shared" si="2"/>
        <v>0</v>
      </c>
      <c r="Q14" s="60">
        <f t="shared" si="3"/>
        <v>0</v>
      </c>
    </row>
    <row r="15" spans="1:17" ht="16.5" x14ac:dyDescent="0.3">
      <c r="A15" s="27" t="s">
        <v>80</v>
      </c>
      <c r="B15" s="56"/>
      <c r="C15" s="56"/>
      <c r="D15" s="56"/>
      <c r="E15" s="56"/>
      <c r="F15" s="59">
        <f t="shared" si="0"/>
        <v>0</v>
      </c>
      <c r="G15" s="56"/>
      <c r="H15" s="56"/>
      <c r="I15" s="56"/>
      <c r="J15" s="56"/>
      <c r="K15" s="59">
        <f t="shared" si="1"/>
        <v>0</v>
      </c>
      <c r="L15" s="56"/>
      <c r="M15" s="56"/>
      <c r="N15" s="56"/>
      <c r="O15" s="56"/>
      <c r="P15" s="59">
        <f t="shared" si="2"/>
        <v>0</v>
      </c>
      <c r="Q15" s="60">
        <f t="shared" si="3"/>
        <v>0</v>
      </c>
    </row>
    <row r="16" spans="1:17" ht="16.5" x14ac:dyDescent="0.3">
      <c r="A16" s="27" t="s">
        <v>81</v>
      </c>
      <c r="B16" s="56"/>
      <c r="C16" s="56"/>
      <c r="D16" s="56"/>
      <c r="E16" s="56"/>
      <c r="F16" s="59">
        <f t="shared" si="0"/>
        <v>0</v>
      </c>
      <c r="G16" s="56"/>
      <c r="H16" s="56"/>
      <c r="I16" s="56"/>
      <c r="J16" s="56"/>
      <c r="K16" s="59">
        <f t="shared" si="1"/>
        <v>0</v>
      </c>
      <c r="L16" s="56"/>
      <c r="M16" s="56"/>
      <c r="N16" s="56"/>
      <c r="O16" s="56"/>
      <c r="P16" s="59">
        <f t="shared" si="2"/>
        <v>0</v>
      </c>
      <c r="Q16" s="60">
        <f t="shared" si="3"/>
        <v>0</v>
      </c>
    </row>
    <row r="17" spans="1:18" ht="16.5" x14ac:dyDescent="0.3">
      <c r="A17" s="27" t="s">
        <v>82</v>
      </c>
      <c r="B17" s="56"/>
      <c r="C17" s="56"/>
      <c r="D17" s="56"/>
      <c r="E17" s="56"/>
      <c r="F17" s="59">
        <f t="shared" si="0"/>
        <v>0</v>
      </c>
      <c r="G17" s="56"/>
      <c r="H17" s="56"/>
      <c r="I17" s="56"/>
      <c r="J17" s="56"/>
      <c r="K17" s="59">
        <f t="shared" si="1"/>
        <v>0</v>
      </c>
      <c r="L17" s="56"/>
      <c r="M17" s="56"/>
      <c r="N17" s="56"/>
      <c r="O17" s="56"/>
      <c r="P17" s="59">
        <f t="shared" si="2"/>
        <v>0</v>
      </c>
      <c r="Q17" s="60">
        <f t="shared" si="3"/>
        <v>0</v>
      </c>
    </row>
    <row r="18" spans="1:18" ht="17.25" thickBot="1" x14ac:dyDescent="0.35">
      <c r="A18" s="27" t="s">
        <v>83</v>
      </c>
      <c r="B18" s="56"/>
      <c r="C18" s="56"/>
      <c r="D18" s="56"/>
      <c r="E18" s="56"/>
      <c r="F18" s="59">
        <f t="shared" si="0"/>
        <v>0</v>
      </c>
      <c r="G18" s="56"/>
      <c r="H18" s="56"/>
      <c r="I18" s="56"/>
      <c r="J18" s="56"/>
      <c r="K18" s="59">
        <f t="shared" si="1"/>
        <v>0</v>
      </c>
      <c r="L18" s="56"/>
      <c r="M18" s="56"/>
      <c r="N18" s="56"/>
      <c r="O18" s="56"/>
      <c r="P18" s="59">
        <f t="shared" si="2"/>
        <v>0</v>
      </c>
      <c r="Q18" s="60">
        <f t="shared" si="3"/>
        <v>0</v>
      </c>
    </row>
    <row r="19" spans="1:18" ht="16.5" thickBot="1" x14ac:dyDescent="0.3">
      <c r="A19" s="42" t="s">
        <v>14</v>
      </c>
      <c r="B19" s="42">
        <f t="shared" ref="B19:Q19" si="4">SUM(B11:B18)</f>
        <v>0</v>
      </c>
      <c r="C19" s="42">
        <f t="shared" si="4"/>
        <v>0</v>
      </c>
      <c r="D19" s="42">
        <f t="shared" si="4"/>
        <v>0</v>
      </c>
      <c r="E19" s="42">
        <f t="shared" si="4"/>
        <v>0</v>
      </c>
      <c r="F19" s="42">
        <f t="shared" si="4"/>
        <v>0</v>
      </c>
      <c r="G19" s="42">
        <f t="shared" si="4"/>
        <v>0</v>
      </c>
      <c r="H19" s="42">
        <f t="shared" si="4"/>
        <v>0</v>
      </c>
      <c r="I19" s="42">
        <f t="shared" si="4"/>
        <v>0</v>
      </c>
      <c r="J19" s="42">
        <f t="shared" si="4"/>
        <v>0</v>
      </c>
      <c r="K19" s="42">
        <f t="shared" si="4"/>
        <v>0</v>
      </c>
      <c r="L19" s="42">
        <f t="shared" si="4"/>
        <v>0</v>
      </c>
      <c r="M19" s="42">
        <f t="shared" si="4"/>
        <v>0</v>
      </c>
      <c r="N19" s="42">
        <f t="shared" si="4"/>
        <v>0</v>
      </c>
      <c r="O19" s="42">
        <f t="shared" si="4"/>
        <v>0</v>
      </c>
      <c r="P19" s="42">
        <f t="shared" si="4"/>
        <v>0</v>
      </c>
      <c r="Q19" s="42">
        <f t="shared" si="4"/>
        <v>0</v>
      </c>
      <c r="R19" s="8"/>
    </row>
    <row r="20" spans="1:18" ht="24.95" customHeight="1" thickBot="1" x14ac:dyDescent="0.3">
      <c r="A20" s="284" t="s">
        <v>42</v>
      </c>
      <c r="B20" s="285"/>
      <c r="C20" s="285"/>
      <c r="D20" s="285"/>
      <c r="E20" s="285"/>
      <c r="F20" s="285"/>
      <c r="G20" s="285"/>
      <c r="H20" s="285"/>
      <c r="I20" s="285"/>
      <c r="J20" s="285"/>
      <c r="K20" s="285"/>
      <c r="L20" s="285"/>
      <c r="M20" s="285"/>
      <c r="N20" s="285"/>
      <c r="O20" s="285"/>
      <c r="P20" s="285"/>
      <c r="Q20" s="286"/>
    </row>
    <row r="21" spans="1:18" ht="17.25" thickBot="1" x14ac:dyDescent="0.35">
      <c r="A21" s="38" t="s">
        <v>22</v>
      </c>
      <c r="B21" s="39" t="s">
        <v>2</v>
      </c>
      <c r="C21" s="39" t="s">
        <v>3</v>
      </c>
      <c r="D21" s="39" t="s">
        <v>4</v>
      </c>
      <c r="E21" s="39" t="s">
        <v>5</v>
      </c>
      <c r="F21" s="40" t="s">
        <v>38</v>
      </c>
      <c r="G21" s="39" t="s">
        <v>6</v>
      </c>
      <c r="H21" s="39" t="s">
        <v>7</v>
      </c>
      <c r="I21" s="39" t="s">
        <v>8</v>
      </c>
      <c r="J21" s="39" t="s">
        <v>9</v>
      </c>
      <c r="K21" s="40" t="s">
        <v>40</v>
      </c>
      <c r="L21" s="39" t="s">
        <v>10</v>
      </c>
      <c r="M21" s="39" t="s">
        <v>11</v>
      </c>
      <c r="N21" s="39" t="s">
        <v>12</v>
      </c>
      <c r="O21" s="39" t="s">
        <v>13</v>
      </c>
      <c r="P21" s="66" t="s">
        <v>39</v>
      </c>
      <c r="Q21" s="65" t="s">
        <v>14</v>
      </c>
    </row>
    <row r="22" spans="1:18" ht="16.5" x14ac:dyDescent="0.3">
      <c r="A22" s="34" t="s">
        <v>77</v>
      </c>
      <c r="B22" s="58"/>
      <c r="C22" s="58"/>
      <c r="D22" s="58"/>
      <c r="E22" s="58"/>
      <c r="F22" s="59">
        <f>SUM(B22:E22)</f>
        <v>0</v>
      </c>
      <c r="G22" s="58"/>
      <c r="H22" s="58"/>
      <c r="I22" s="58"/>
      <c r="J22" s="58"/>
      <c r="K22" s="59">
        <f>SUM(G22:J22)</f>
        <v>0</v>
      </c>
      <c r="L22" s="58"/>
      <c r="M22" s="58"/>
      <c r="N22" s="58"/>
      <c r="O22" s="58"/>
      <c r="P22" s="67">
        <f>SUM(L22:O22)</f>
        <v>0</v>
      </c>
      <c r="Q22" s="68">
        <f>+B22+C22+D22+E22+G22+H22+I22+J22+L22+M22+N22+O22</f>
        <v>0</v>
      </c>
    </row>
    <row r="23" spans="1:18" ht="16.5" x14ac:dyDescent="0.3">
      <c r="A23" s="26" t="s">
        <v>78</v>
      </c>
      <c r="B23" s="56"/>
      <c r="C23" s="56"/>
      <c r="D23" s="56"/>
      <c r="E23" s="56"/>
      <c r="F23" s="59">
        <f t="shared" ref="F23:F29" si="5">SUM(B23:E23)</f>
        <v>0</v>
      </c>
      <c r="G23" s="56"/>
      <c r="H23" s="56"/>
      <c r="I23" s="56"/>
      <c r="J23" s="56"/>
      <c r="K23" s="59">
        <f t="shared" ref="K23:K29" si="6">SUM(G23:J23)</f>
        <v>0</v>
      </c>
      <c r="L23" s="56"/>
      <c r="M23" s="56"/>
      <c r="N23" s="56"/>
      <c r="O23" s="56"/>
      <c r="P23" s="67">
        <f t="shared" ref="P23:P29" si="7">SUM(L23:O23)</f>
        <v>0</v>
      </c>
      <c r="Q23" s="68">
        <f t="shared" ref="Q23:Q29" si="8">+B23+C23+D23+E23+G23+H23+I23+J23+L23+M23+N23+O23</f>
        <v>0</v>
      </c>
    </row>
    <row r="24" spans="1:18" ht="16.5" x14ac:dyDescent="0.3">
      <c r="A24" s="26" t="s">
        <v>79</v>
      </c>
      <c r="B24" s="56"/>
      <c r="C24" s="56"/>
      <c r="D24" s="56"/>
      <c r="E24" s="56"/>
      <c r="F24" s="59">
        <f t="shared" si="5"/>
        <v>0</v>
      </c>
      <c r="G24" s="56"/>
      <c r="H24" s="56"/>
      <c r="I24" s="56"/>
      <c r="J24" s="56"/>
      <c r="K24" s="59">
        <f t="shared" si="6"/>
        <v>0</v>
      </c>
      <c r="L24" s="56"/>
      <c r="M24" s="56"/>
      <c r="N24" s="56"/>
      <c r="O24" s="56"/>
      <c r="P24" s="67">
        <f t="shared" si="7"/>
        <v>0</v>
      </c>
      <c r="Q24" s="68">
        <f t="shared" si="8"/>
        <v>0</v>
      </c>
    </row>
    <row r="25" spans="1:18" ht="16.5" x14ac:dyDescent="0.3">
      <c r="A25" s="27" t="s">
        <v>24</v>
      </c>
      <c r="B25" s="56"/>
      <c r="C25" s="56"/>
      <c r="D25" s="56"/>
      <c r="E25" s="56"/>
      <c r="F25" s="59">
        <f t="shared" si="5"/>
        <v>0</v>
      </c>
      <c r="G25" s="56"/>
      <c r="H25" s="56"/>
      <c r="I25" s="56"/>
      <c r="J25" s="56"/>
      <c r="K25" s="59">
        <f t="shared" si="6"/>
        <v>0</v>
      </c>
      <c r="L25" s="56"/>
      <c r="M25" s="56"/>
      <c r="N25" s="56"/>
      <c r="O25" s="56"/>
      <c r="P25" s="67">
        <f t="shared" si="7"/>
        <v>0</v>
      </c>
      <c r="Q25" s="68">
        <f t="shared" si="8"/>
        <v>0</v>
      </c>
    </row>
    <row r="26" spans="1:18" ht="16.5" x14ac:dyDescent="0.3">
      <c r="A26" s="27" t="s">
        <v>80</v>
      </c>
      <c r="B26" s="56"/>
      <c r="C26" s="56"/>
      <c r="D26" s="56"/>
      <c r="E26" s="56"/>
      <c r="F26" s="59">
        <f t="shared" si="5"/>
        <v>0</v>
      </c>
      <c r="G26" s="56"/>
      <c r="H26" s="56"/>
      <c r="I26" s="56"/>
      <c r="J26" s="56"/>
      <c r="K26" s="59">
        <f t="shared" si="6"/>
        <v>0</v>
      </c>
      <c r="L26" s="56"/>
      <c r="M26" s="56"/>
      <c r="N26" s="56"/>
      <c r="O26" s="56"/>
      <c r="P26" s="67">
        <f t="shared" si="7"/>
        <v>0</v>
      </c>
      <c r="Q26" s="68">
        <f t="shared" si="8"/>
        <v>0</v>
      </c>
    </row>
    <row r="27" spans="1:18" ht="16.5" x14ac:dyDescent="0.3">
      <c r="A27" s="27" t="s">
        <v>81</v>
      </c>
      <c r="B27" s="56"/>
      <c r="C27" s="56"/>
      <c r="D27" s="56"/>
      <c r="E27" s="56"/>
      <c r="F27" s="59">
        <f t="shared" si="5"/>
        <v>0</v>
      </c>
      <c r="G27" s="56"/>
      <c r="H27" s="56"/>
      <c r="I27" s="56"/>
      <c r="J27" s="56"/>
      <c r="K27" s="59">
        <f t="shared" si="6"/>
        <v>0</v>
      </c>
      <c r="L27" s="56"/>
      <c r="M27" s="56"/>
      <c r="N27" s="56"/>
      <c r="O27" s="56"/>
      <c r="P27" s="67">
        <f t="shared" si="7"/>
        <v>0</v>
      </c>
      <c r="Q27" s="68">
        <f t="shared" si="8"/>
        <v>0</v>
      </c>
    </row>
    <row r="28" spans="1:18" ht="16.5" x14ac:dyDescent="0.3">
      <c r="A28" s="27" t="s">
        <v>82</v>
      </c>
      <c r="B28" s="56"/>
      <c r="C28" s="56"/>
      <c r="D28" s="56"/>
      <c r="E28" s="56"/>
      <c r="F28" s="59">
        <f t="shared" si="5"/>
        <v>0</v>
      </c>
      <c r="G28" s="56"/>
      <c r="H28" s="56"/>
      <c r="I28" s="56"/>
      <c r="J28" s="56"/>
      <c r="K28" s="59">
        <f t="shared" si="6"/>
        <v>0</v>
      </c>
      <c r="L28" s="56"/>
      <c r="M28" s="56"/>
      <c r="N28" s="56"/>
      <c r="O28" s="56"/>
      <c r="P28" s="67">
        <f t="shared" si="7"/>
        <v>0</v>
      </c>
      <c r="Q28" s="68">
        <f t="shared" si="8"/>
        <v>0</v>
      </c>
    </row>
    <row r="29" spans="1:18" ht="17.25" thickBot="1" x14ac:dyDescent="0.35">
      <c r="A29" s="27" t="s">
        <v>83</v>
      </c>
      <c r="B29" s="56"/>
      <c r="C29" s="56"/>
      <c r="D29" s="56"/>
      <c r="E29" s="56"/>
      <c r="F29" s="59">
        <f t="shared" si="5"/>
        <v>0</v>
      </c>
      <c r="G29" s="56"/>
      <c r="H29" s="56"/>
      <c r="I29" s="56"/>
      <c r="J29" s="56"/>
      <c r="K29" s="59">
        <f t="shared" si="6"/>
        <v>0</v>
      </c>
      <c r="L29" s="56"/>
      <c r="M29" s="56"/>
      <c r="N29" s="56"/>
      <c r="O29" s="56"/>
      <c r="P29" s="67">
        <f t="shared" si="7"/>
        <v>0</v>
      </c>
      <c r="Q29" s="68">
        <f t="shared" si="8"/>
        <v>0</v>
      </c>
    </row>
    <row r="30" spans="1:18" ht="17.25" thickBot="1" x14ac:dyDescent="0.35">
      <c r="A30" s="62" t="s">
        <v>14</v>
      </c>
      <c r="B30" s="63">
        <f t="shared" ref="B30:Q30" si="9">SUM(B22:B29)</f>
        <v>0</v>
      </c>
      <c r="C30" s="64">
        <f t="shared" si="9"/>
        <v>0</v>
      </c>
      <c r="D30" s="63">
        <f t="shared" si="9"/>
        <v>0</v>
      </c>
      <c r="E30" s="63">
        <f t="shared" si="9"/>
        <v>0</v>
      </c>
      <c r="F30" s="63">
        <f t="shared" si="9"/>
        <v>0</v>
      </c>
      <c r="G30" s="64">
        <f t="shared" si="9"/>
        <v>0</v>
      </c>
      <c r="H30" s="63">
        <f t="shared" si="9"/>
        <v>0</v>
      </c>
      <c r="I30" s="63">
        <f t="shared" si="9"/>
        <v>0</v>
      </c>
      <c r="J30" s="63">
        <f t="shared" si="9"/>
        <v>0</v>
      </c>
      <c r="K30" s="63">
        <f t="shared" si="9"/>
        <v>0</v>
      </c>
      <c r="L30" s="63">
        <f t="shared" si="9"/>
        <v>0</v>
      </c>
      <c r="M30" s="64">
        <f t="shared" si="9"/>
        <v>0</v>
      </c>
      <c r="N30" s="63">
        <f t="shared" si="9"/>
        <v>0</v>
      </c>
      <c r="O30" s="63">
        <f t="shared" si="9"/>
        <v>0</v>
      </c>
      <c r="P30" s="63">
        <f t="shared" si="9"/>
        <v>0</v>
      </c>
      <c r="Q30" s="63">
        <f t="shared" si="9"/>
        <v>0</v>
      </c>
    </row>
    <row r="31" spans="1:18" ht="24.95" customHeight="1" thickBot="1" x14ac:dyDescent="0.3">
      <c r="A31" s="284" t="s">
        <v>26</v>
      </c>
      <c r="B31" s="285"/>
      <c r="C31" s="285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5"/>
      <c r="P31" s="285"/>
      <c r="Q31" s="286"/>
    </row>
    <row r="32" spans="1:18" ht="17.25" thickBot="1" x14ac:dyDescent="0.35">
      <c r="A32" s="38" t="s">
        <v>22</v>
      </c>
      <c r="B32" s="39" t="s">
        <v>2</v>
      </c>
      <c r="C32" s="39" t="s">
        <v>3</v>
      </c>
      <c r="D32" s="39" t="s">
        <v>4</v>
      </c>
      <c r="E32" s="39" t="s">
        <v>5</v>
      </c>
      <c r="F32" s="40" t="s">
        <v>38</v>
      </c>
      <c r="G32" s="39" t="s">
        <v>6</v>
      </c>
      <c r="H32" s="39" t="s">
        <v>7</v>
      </c>
      <c r="I32" s="39" t="s">
        <v>8</v>
      </c>
      <c r="J32" s="39" t="s">
        <v>9</v>
      </c>
      <c r="K32" s="40" t="s">
        <v>40</v>
      </c>
      <c r="L32" s="39" t="s">
        <v>10</v>
      </c>
      <c r="M32" s="39" t="s">
        <v>11</v>
      </c>
      <c r="N32" s="39" t="s">
        <v>12</v>
      </c>
      <c r="O32" s="39" t="s">
        <v>13</v>
      </c>
      <c r="P32" s="40" t="s">
        <v>39</v>
      </c>
      <c r="Q32" s="41" t="s">
        <v>23</v>
      </c>
    </row>
    <row r="33" spans="1:17" ht="16.5" x14ac:dyDescent="0.3">
      <c r="A33" s="34" t="s">
        <v>77</v>
      </c>
      <c r="B33" s="58">
        <f t="shared" ref="B33:E40" si="10">+B11+B22</f>
        <v>0</v>
      </c>
      <c r="C33" s="58">
        <f t="shared" si="10"/>
        <v>0</v>
      </c>
      <c r="D33" s="58">
        <f t="shared" si="10"/>
        <v>0</v>
      </c>
      <c r="E33" s="58">
        <f t="shared" si="10"/>
        <v>0</v>
      </c>
      <c r="F33" s="59">
        <f>SUM(B33:E33)</f>
        <v>0</v>
      </c>
      <c r="G33" s="58">
        <f t="shared" ref="G33:J40" si="11">+G11+G22</f>
        <v>0</v>
      </c>
      <c r="H33" s="58">
        <f t="shared" si="11"/>
        <v>0</v>
      </c>
      <c r="I33" s="58">
        <f t="shared" si="11"/>
        <v>0</v>
      </c>
      <c r="J33" s="58">
        <f t="shared" si="11"/>
        <v>0</v>
      </c>
      <c r="K33" s="59">
        <f>SUM(G33:J33)</f>
        <v>0</v>
      </c>
      <c r="L33" s="58">
        <f t="shared" ref="L33:O40" si="12">+L11+L22</f>
        <v>0</v>
      </c>
      <c r="M33" s="58">
        <f t="shared" si="12"/>
        <v>0</v>
      </c>
      <c r="N33" s="58">
        <f t="shared" si="12"/>
        <v>0</v>
      </c>
      <c r="O33" s="58">
        <f t="shared" si="12"/>
        <v>0</v>
      </c>
      <c r="P33" s="59">
        <f>SUM(L33:O33)</f>
        <v>0</v>
      </c>
      <c r="Q33" s="60">
        <f>+B33+C33+D33+E33+G33+H33+I33+J33+L33+M33+N33+O33</f>
        <v>0</v>
      </c>
    </row>
    <row r="34" spans="1:17" ht="16.5" x14ac:dyDescent="0.3">
      <c r="A34" s="26" t="s">
        <v>78</v>
      </c>
      <c r="B34" s="58">
        <f t="shared" si="10"/>
        <v>0</v>
      </c>
      <c r="C34" s="58">
        <f t="shared" si="10"/>
        <v>0</v>
      </c>
      <c r="D34" s="58">
        <f t="shared" si="10"/>
        <v>0</v>
      </c>
      <c r="E34" s="58">
        <f t="shared" si="10"/>
        <v>0</v>
      </c>
      <c r="F34" s="59">
        <f t="shared" ref="F34:F40" si="13">SUM(B34:E34)</f>
        <v>0</v>
      </c>
      <c r="G34" s="58">
        <f t="shared" si="11"/>
        <v>0</v>
      </c>
      <c r="H34" s="58">
        <f t="shared" si="11"/>
        <v>0</v>
      </c>
      <c r="I34" s="58">
        <f t="shared" si="11"/>
        <v>0</v>
      </c>
      <c r="J34" s="58">
        <f t="shared" si="11"/>
        <v>0</v>
      </c>
      <c r="K34" s="59">
        <f t="shared" ref="K34:K40" si="14">SUM(G34:J34)</f>
        <v>0</v>
      </c>
      <c r="L34" s="58">
        <f t="shared" si="12"/>
        <v>0</v>
      </c>
      <c r="M34" s="58">
        <f t="shared" si="12"/>
        <v>0</v>
      </c>
      <c r="N34" s="58">
        <f t="shared" si="12"/>
        <v>0</v>
      </c>
      <c r="O34" s="58">
        <f t="shared" si="12"/>
        <v>0</v>
      </c>
      <c r="P34" s="59">
        <f t="shared" ref="P34:P40" si="15">SUM(L34:O34)</f>
        <v>0</v>
      </c>
      <c r="Q34" s="60">
        <f t="shared" ref="Q34:Q40" si="16">+B34+C34+D34+E34+G34+H34+I34+J34+L34+M34+N34+O34</f>
        <v>0</v>
      </c>
    </row>
    <row r="35" spans="1:17" ht="16.5" x14ac:dyDescent="0.3">
      <c r="A35" s="26" t="s">
        <v>79</v>
      </c>
      <c r="B35" s="58">
        <f t="shared" si="10"/>
        <v>0</v>
      </c>
      <c r="C35" s="58">
        <f t="shared" si="10"/>
        <v>0</v>
      </c>
      <c r="D35" s="58">
        <f t="shared" si="10"/>
        <v>0</v>
      </c>
      <c r="E35" s="58">
        <f t="shared" si="10"/>
        <v>0</v>
      </c>
      <c r="F35" s="59">
        <f t="shared" si="13"/>
        <v>0</v>
      </c>
      <c r="G35" s="58">
        <f t="shared" si="11"/>
        <v>0</v>
      </c>
      <c r="H35" s="58">
        <f t="shared" si="11"/>
        <v>0</v>
      </c>
      <c r="I35" s="58">
        <f t="shared" si="11"/>
        <v>0</v>
      </c>
      <c r="J35" s="58">
        <f t="shared" si="11"/>
        <v>0</v>
      </c>
      <c r="K35" s="59">
        <f t="shared" si="14"/>
        <v>0</v>
      </c>
      <c r="L35" s="58">
        <f t="shared" si="12"/>
        <v>0</v>
      </c>
      <c r="M35" s="58">
        <f t="shared" si="12"/>
        <v>0</v>
      </c>
      <c r="N35" s="58">
        <f t="shared" si="12"/>
        <v>0</v>
      </c>
      <c r="O35" s="58">
        <f t="shared" si="12"/>
        <v>0</v>
      </c>
      <c r="P35" s="59">
        <f t="shared" si="15"/>
        <v>0</v>
      </c>
      <c r="Q35" s="60">
        <f t="shared" si="16"/>
        <v>0</v>
      </c>
    </row>
    <row r="36" spans="1:17" ht="16.5" x14ac:dyDescent="0.3">
      <c r="A36" s="27" t="s">
        <v>24</v>
      </c>
      <c r="B36" s="58">
        <f t="shared" si="10"/>
        <v>0</v>
      </c>
      <c r="C36" s="58">
        <f t="shared" si="10"/>
        <v>0</v>
      </c>
      <c r="D36" s="58">
        <f t="shared" si="10"/>
        <v>0</v>
      </c>
      <c r="E36" s="58">
        <f t="shared" si="10"/>
        <v>0</v>
      </c>
      <c r="F36" s="59">
        <f t="shared" si="13"/>
        <v>0</v>
      </c>
      <c r="G36" s="58">
        <f t="shared" si="11"/>
        <v>0</v>
      </c>
      <c r="H36" s="58">
        <f t="shared" si="11"/>
        <v>0</v>
      </c>
      <c r="I36" s="58">
        <f t="shared" si="11"/>
        <v>0</v>
      </c>
      <c r="J36" s="58">
        <f t="shared" si="11"/>
        <v>0</v>
      </c>
      <c r="K36" s="59">
        <f t="shared" si="14"/>
        <v>0</v>
      </c>
      <c r="L36" s="58">
        <f t="shared" si="12"/>
        <v>0</v>
      </c>
      <c r="M36" s="58">
        <f t="shared" si="12"/>
        <v>0</v>
      </c>
      <c r="N36" s="58">
        <f t="shared" si="12"/>
        <v>0</v>
      </c>
      <c r="O36" s="58">
        <f t="shared" si="12"/>
        <v>0</v>
      </c>
      <c r="P36" s="59">
        <f t="shared" si="15"/>
        <v>0</v>
      </c>
      <c r="Q36" s="60">
        <f t="shared" si="16"/>
        <v>0</v>
      </c>
    </row>
    <row r="37" spans="1:17" ht="16.5" x14ac:dyDescent="0.3">
      <c r="A37" s="27" t="s">
        <v>80</v>
      </c>
      <c r="B37" s="58">
        <f t="shared" si="10"/>
        <v>0</v>
      </c>
      <c r="C37" s="58">
        <f t="shared" si="10"/>
        <v>0</v>
      </c>
      <c r="D37" s="58">
        <f t="shared" si="10"/>
        <v>0</v>
      </c>
      <c r="E37" s="58">
        <f t="shared" si="10"/>
        <v>0</v>
      </c>
      <c r="F37" s="59">
        <f t="shared" si="13"/>
        <v>0</v>
      </c>
      <c r="G37" s="58">
        <f t="shared" si="11"/>
        <v>0</v>
      </c>
      <c r="H37" s="58">
        <f t="shared" si="11"/>
        <v>0</v>
      </c>
      <c r="I37" s="58">
        <f t="shared" si="11"/>
        <v>0</v>
      </c>
      <c r="J37" s="58">
        <f t="shared" si="11"/>
        <v>0</v>
      </c>
      <c r="K37" s="59">
        <f t="shared" si="14"/>
        <v>0</v>
      </c>
      <c r="L37" s="58">
        <f t="shared" si="12"/>
        <v>0</v>
      </c>
      <c r="M37" s="58">
        <f t="shared" si="12"/>
        <v>0</v>
      </c>
      <c r="N37" s="58">
        <f t="shared" si="12"/>
        <v>0</v>
      </c>
      <c r="O37" s="58">
        <f t="shared" si="12"/>
        <v>0</v>
      </c>
      <c r="P37" s="59">
        <f t="shared" si="15"/>
        <v>0</v>
      </c>
      <c r="Q37" s="60">
        <f t="shared" si="16"/>
        <v>0</v>
      </c>
    </row>
    <row r="38" spans="1:17" ht="16.5" x14ac:dyDescent="0.3">
      <c r="A38" s="27" t="s">
        <v>81</v>
      </c>
      <c r="B38" s="58">
        <f t="shared" si="10"/>
        <v>0</v>
      </c>
      <c r="C38" s="58">
        <f t="shared" si="10"/>
        <v>0</v>
      </c>
      <c r="D38" s="58">
        <f t="shared" si="10"/>
        <v>0</v>
      </c>
      <c r="E38" s="58">
        <f t="shared" si="10"/>
        <v>0</v>
      </c>
      <c r="F38" s="59">
        <f t="shared" si="13"/>
        <v>0</v>
      </c>
      <c r="G38" s="58">
        <f t="shared" si="11"/>
        <v>0</v>
      </c>
      <c r="H38" s="58">
        <f t="shared" si="11"/>
        <v>0</v>
      </c>
      <c r="I38" s="58">
        <f t="shared" si="11"/>
        <v>0</v>
      </c>
      <c r="J38" s="58">
        <f t="shared" si="11"/>
        <v>0</v>
      </c>
      <c r="K38" s="59">
        <f t="shared" si="14"/>
        <v>0</v>
      </c>
      <c r="L38" s="58">
        <f t="shared" si="12"/>
        <v>0</v>
      </c>
      <c r="M38" s="58">
        <f t="shared" si="12"/>
        <v>0</v>
      </c>
      <c r="N38" s="58">
        <f t="shared" si="12"/>
        <v>0</v>
      </c>
      <c r="O38" s="58">
        <f t="shared" si="12"/>
        <v>0</v>
      </c>
      <c r="P38" s="59">
        <f t="shared" si="15"/>
        <v>0</v>
      </c>
      <c r="Q38" s="60">
        <f t="shared" si="16"/>
        <v>0</v>
      </c>
    </row>
    <row r="39" spans="1:17" ht="16.5" x14ac:dyDescent="0.3">
      <c r="A39" s="27" t="s">
        <v>82</v>
      </c>
      <c r="B39" s="58">
        <f t="shared" si="10"/>
        <v>0</v>
      </c>
      <c r="C39" s="58">
        <f t="shared" si="10"/>
        <v>0</v>
      </c>
      <c r="D39" s="58">
        <f t="shared" si="10"/>
        <v>0</v>
      </c>
      <c r="E39" s="58">
        <f t="shared" si="10"/>
        <v>0</v>
      </c>
      <c r="F39" s="59">
        <f t="shared" si="13"/>
        <v>0</v>
      </c>
      <c r="G39" s="58">
        <f t="shared" si="11"/>
        <v>0</v>
      </c>
      <c r="H39" s="58">
        <f t="shared" si="11"/>
        <v>0</v>
      </c>
      <c r="I39" s="58">
        <f t="shared" si="11"/>
        <v>0</v>
      </c>
      <c r="J39" s="58">
        <f t="shared" si="11"/>
        <v>0</v>
      </c>
      <c r="K39" s="59">
        <f t="shared" si="14"/>
        <v>0</v>
      </c>
      <c r="L39" s="58">
        <f t="shared" si="12"/>
        <v>0</v>
      </c>
      <c r="M39" s="58">
        <f t="shared" si="12"/>
        <v>0</v>
      </c>
      <c r="N39" s="58">
        <f t="shared" si="12"/>
        <v>0</v>
      </c>
      <c r="O39" s="58">
        <f t="shared" si="12"/>
        <v>0</v>
      </c>
      <c r="P39" s="59">
        <f t="shared" si="15"/>
        <v>0</v>
      </c>
      <c r="Q39" s="60">
        <f t="shared" si="16"/>
        <v>0</v>
      </c>
    </row>
    <row r="40" spans="1:17" ht="17.25" thickBot="1" x14ac:dyDescent="0.35">
      <c r="A40" s="27" t="s">
        <v>83</v>
      </c>
      <c r="B40" s="58">
        <f t="shared" si="10"/>
        <v>0</v>
      </c>
      <c r="C40" s="58">
        <f t="shared" si="10"/>
        <v>0</v>
      </c>
      <c r="D40" s="58">
        <f t="shared" si="10"/>
        <v>0</v>
      </c>
      <c r="E40" s="58">
        <f t="shared" si="10"/>
        <v>0</v>
      </c>
      <c r="F40" s="59">
        <f t="shared" si="13"/>
        <v>0</v>
      </c>
      <c r="G40" s="58">
        <f t="shared" si="11"/>
        <v>0</v>
      </c>
      <c r="H40" s="58">
        <f t="shared" si="11"/>
        <v>0</v>
      </c>
      <c r="I40" s="58">
        <f t="shared" si="11"/>
        <v>0</v>
      </c>
      <c r="J40" s="58">
        <f t="shared" si="11"/>
        <v>0</v>
      </c>
      <c r="K40" s="59">
        <f t="shared" si="14"/>
        <v>0</v>
      </c>
      <c r="L40" s="58">
        <f t="shared" si="12"/>
        <v>0</v>
      </c>
      <c r="M40" s="58">
        <f t="shared" si="12"/>
        <v>0</v>
      </c>
      <c r="N40" s="58">
        <f t="shared" si="12"/>
        <v>0</v>
      </c>
      <c r="O40" s="58">
        <f t="shared" si="12"/>
        <v>0</v>
      </c>
      <c r="P40" s="59">
        <f t="shared" si="15"/>
        <v>0</v>
      </c>
      <c r="Q40" s="60">
        <f t="shared" si="16"/>
        <v>0</v>
      </c>
    </row>
    <row r="41" spans="1:17" ht="16.5" thickBot="1" x14ac:dyDescent="0.3">
      <c r="A41" s="69" t="s">
        <v>14</v>
      </c>
      <c r="B41" s="70">
        <f t="shared" ref="B41:Q41" si="17">SUM(B33:B40)</f>
        <v>0</v>
      </c>
      <c r="C41" s="70">
        <f t="shared" si="17"/>
        <v>0</v>
      </c>
      <c r="D41" s="70">
        <f t="shared" si="17"/>
        <v>0</v>
      </c>
      <c r="E41" s="70">
        <f t="shared" si="17"/>
        <v>0</v>
      </c>
      <c r="F41" s="70">
        <f t="shared" si="17"/>
        <v>0</v>
      </c>
      <c r="G41" s="70">
        <f t="shared" si="17"/>
        <v>0</v>
      </c>
      <c r="H41" s="70">
        <f t="shared" si="17"/>
        <v>0</v>
      </c>
      <c r="I41" s="70">
        <f t="shared" si="17"/>
        <v>0</v>
      </c>
      <c r="J41" s="70">
        <f t="shared" si="17"/>
        <v>0</v>
      </c>
      <c r="K41" s="70">
        <f t="shared" si="17"/>
        <v>0</v>
      </c>
      <c r="L41" s="70">
        <f t="shared" si="17"/>
        <v>0</v>
      </c>
      <c r="M41" s="70">
        <f t="shared" si="17"/>
        <v>0</v>
      </c>
      <c r="N41" s="70">
        <f t="shared" si="17"/>
        <v>0</v>
      </c>
      <c r="O41" s="70">
        <f t="shared" si="17"/>
        <v>0</v>
      </c>
      <c r="P41" s="70">
        <f t="shared" si="17"/>
        <v>0</v>
      </c>
      <c r="Q41" s="70">
        <f t="shared" si="17"/>
        <v>0</v>
      </c>
    </row>
    <row r="42" spans="1:17" ht="16.5" x14ac:dyDescent="0.3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ht="15.75" x14ac:dyDescent="0.25">
      <c r="A43" s="9" t="s">
        <v>33</v>
      </c>
    </row>
  </sheetData>
  <mergeCells count="9">
    <mergeCell ref="A31:Q31"/>
    <mergeCell ref="B8:E8"/>
    <mergeCell ref="M8:O8"/>
    <mergeCell ref="P8:Q8"/>
    <mergeCell ref="A5:Q5"/>
    <mergeCell ref="A6:Q6"/>
    <mergeCell ref="A7:Q7"/>
    <mergeCell ref="A9:Q9"/>
    <mergeCell ref="A20:Q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NOMBRE DE JUZGADO</vt:lpstr>
      <vt:lpstr>CARRERA JUDICIAL</vt:lpstr>
      <vt:lpstr>VALIDACIONES</vt:lpstr>
      <vt:lpstr> MATRIZ LABORAL</vt:lpstr>
      <vt:lpstr>1er T</vt:lpstr>
      <vt:lpstr>2do T</vt:lpstr>
      <vt:lpstr>3er T</vt:lpstr>
      <vt:lpstr>4to T</vt:lpstr>
      <vt:lpstr>5to T</vt:lpstr>
      <vt:lpstr>6to 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Maria Lopez Baruja</dc:creator>
  <cp:lastModifiedBy>Fabiana Maria Lopez Baruja</cp:lastModifiedBy>
  <dcterms:created xsi:type="dcterms:W3CDTF">2024-04-19T17:05:54Z</dcterms:created>
  <dcterms:modified xsi:type="dcterms:W3CDTF">2025-01-14T12:40:08Z</dcterms:modified>
</cp:coreProperties>
</file>